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/>
  <mc:AlternateContent xmlns:mc="http://schemas.openxmlformats.org/markup-compatibility/2006">
    <mc:Choice Requires="x15">
      <x15ac:absPath xmlns:x15ac="http://schemas.microsoft.com/office/spreadsheetml/2010/11/ac" url="C:\Users\Neubra &amp; Fernanda\Downloads\"/>
    </mc:Choice>
  </mc:AlternateContent>
  <xr:revisionPtr revIDLastSave="0" documentId="13_ncr:1_{05EAE6A2-7785-4D92-84BC-7DE265BB159C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Plan1" sheetId="1" r:id="rId1"/>
    <sheet name="Plan2" sheetId="2" r:id="rId2"/>
    <sheet name="Plan3" sheetId="3" r:id="rId3"/>
    <sheet name="Plan4" sheetId="4" r:id="rId4"/>
    <sheet name="Plan5" sheetId="5" r:id="rId5"/>
    <sheet name="Plan6" sheetId="6" r:id="rId6"/>
    <sheet name="Plan7" sheetId="7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4" i="7" l="1"/>
  <c r="C5" i="7"/>
  <c r="D5" i="7" s="1"/>
  <c r="B5" i="7"/>
  <c r="E14" i="6"/>
  <c r="B5" i="6"/>
  <c r="C5" i="6" s="1"/>
  <c r="E14" i="5"/>
  <c r="B5" i="5"/>
  <c r="C5" i="5" s="1"/>
  <c r="E14" i="4"/>
  <c r="B5" i="4"/>
  <c r="C5" i="4" s="1"/>
  <c r="E14" i="3"/>
  <c r="C5" i="3"/>
  <c r="B6" i="3" s="1"/>
  <c r="C6" i="3" s="1"/>
  <c r="B5" i="3"/>
  <c r="E14" i="2"/>
  <c r="B5" i="2"/>
  <c r="C5" i="2" s="1"/>
  <c r="E14" i="1"/>
  <c r="B6" i="1"/>
  <c r="C6" i="1" s="1"/>
  <c r="B5" i="1"/>
  <c r="C5" i="1" s="1"/>
  <c r="D5" i="1" s="1"/>
  <c r="E5" i="1" s="1"/>
  <c r="B7" i="1" l="1"/>
  <c r="C7" i="1" s="1"/>
  <c r="D6" i="1"/>
  <c r="B6" i="2"/>
  <c r="C6" i="2" s="1"/>
  <c r="D5" i="2"/>
  <c r="E5" i="2" s="1"/>
  <c r="E5" i="3"/>
  <c r="B7" i="3"/>
  <c r="C7" i="3" s="1"/>
  <c r="D6" i="3"/>
  <c r="D5" i="5"/>
  <c r="B6" i="5"/>
  <c r="C6" i="5" s="1"/>
  <c r="B6" i="4"/>
  <c r="C6" i="4" s="1"/>
  <c r="D5" i="4"/>
  <c r="D5" i="6"/>
  <c r="B6" i="6"/>
  <c r="C6" i="6" s="1"/>
  <c r="D5" i="3"/>
  <c r="B6" i="7"/>
  <c r="C6" i="7" s="1"/>
  <c r="E5" i="7" l="1"/>
  <c r="D6" i="7"/>
  <c r="B7" i="7"/>
  <c r="C7" i="7" s="1"/>
  <c r="B7" i="2"/>
  <c r="C7" i="2" s="1"/>
  <c r="D6" i="2"/>
  <c r="E5" i="4"/>
  <c r="D6" i="4"/>
  <c r="B7" i="4"/>
  <c r="C7" i="4" s="1"/>
  <c r="E6" i="3"/>
  <c r="D7" i="3"/>
  <c r="B8" i="3"/>
  <c r="C8" i="3" s="1"/>
  <c r="E5" i="6"/>
  <c r="D6" i="6"/>
  <c r="B7" i="6"/>
  <c r="C7" i="6" s="1"/>
  <c r="E5" i="5"/>
  <c r="B7" i="5"/>
  <c r="C7" i="5" s="1"/>
  <c r="D6" i="5"/>
  <c r="E6" i="1"/>
  <c r="B8" i="1"/>
  <c r="C8" i="1" s="1"/>
  <c r="D7" i="1"/>
  <c r="E6" i="5" l="1"/>
  <c r="B8" i="5"/>
  <c r="C8" i="5" s="1"/>
  <c r="D7" i="5"/>
  <c r="E6" i="4"/>
  <c r="B8" i="4"/>
  <c r="C8" i="4" s="1"/>
  <c r="D7" i="4"/>
  <c r="E6" i="2"/>
  <c r="B8" i="2"/>
  <c r="C8" i="2" s="1"/>
  <c r="D7" i="2"/>
  <c r="E7" i="1"/>
  <c r="B9" i="1"/>
  <c r="C9" i="1" s="1"/>
  <c r="D8" i="1"/>
  <c r="E7" i="3"/>
  <c r="B9" i="3"/>
  <c r="C9" i="3" s="1"/>
  <c r="D8" i="3"/>
  <c r="E6" i="7"/>
  <c r="D7" i="7"/>
  <c r="B8" i="7"/>
  <c r="C8" i="7" s="1"/>
  <c r="E6" i="6"/>
  <c r="D7" i="6"/>
  <c r="B8" i="6"/>
  <c r="C8" i="6" s="1"/>
  <c r="E7" i="2" l="1"/>
  <c r="D8" i="2"/>
  <c r="B9" i="2"/>
  <c r="C9" i="2" s="1"/>
  <c r="E8" i="1"/>
  <c r="D9" i="1"/>
  <c r="B10" i="1"/>
  <c r="C10" i="1" s="1"/>
  <c r="E7" i="7"/>
  <c r="D8" i="7"/>
  <c r="B9" i="7"/>
  <c r="C9" i="7" s="1"/>
  <c r="E8" i="3"/>
  <c r="B10" i="3"/>
  <c r="C10" i="3" s="1"/>
  <c r="D9" i="3"/>
  <c r="E7" i="5"/>
  <c r="B9" i="5"/>
  <c r="C9" i="5" s="1"/>
  <c r="D8" i="5"/>
  <c r="E7" i="6"/>
  <c r="D8" i="6"/>
  <c r="B9" i="6"/>
  <c r="C9" i="6" s="1"/>
  <c r="E7" i="4"/>
  <c r="B9" i="4"/>
  <c r="C9" i="4" s="1"/>
  <c r="D8" i="4"/>
  <c r="E8" i="4" l="1"/>
  <c r="B10" i="4"/>
  <c r="C10" i="4" s="1"/>
  <c r="D9" i="4"/>
  <c r="E9" i="3"/>
  <c r="B11" i="3"/>
  <c r="C11" i="3" s="1"/>
  <c r="D10" i="3"/>
  <c r="E8" i="2"/>
  <c r="B10" i="2"/>
  <c r="C10" i="2" s="1"/>
  <c r="D9" i="2"/>
  <c r="E8" i="6"/>
  <c r="D9" i="6"/>
  <c r="B10" i="6"/>
  <c r="C10" i="6" s="1"/>
  <c r="E8" i="5"/>
  <c r="D9" i="5"/>
  <c r="B10" i="5"/>
  <c r="C10" i="5" s="1"/>
  <c r="E9" i="1"/>
  <c r="B11" i="1"/>
  <c r="C11" i="1" s="1"/>
  <c r="D10" i="1"/>
  <c r="E8" i="7"/>
  <c r="D9" i="7"/>
  <c r="B10" i="7"/>
  <c r="C10" i="7" s="1"/>
  <c r="E9" i="6" l="1"/>
  <c r="D10" i="6"/>
  <c r="B11" i="6"/>
  <c r="C11" i="6" s="1"/>
  <c r="E9" i="2"/>
  <c r="B11" i="2"/>
  <c r="C11" i="2" s="1"/>
  <c r="D10" i="2"/>
  <c r="E9" i="5"/>
  <c r="B11" i="5"/>
  <c r="C11" i="5" s="1"/>
  <c r="D10" i="5"/>
  <c r="E9" i="4"/>
  <c r="D10" i="4"/>
  <c r="B11" i="4"/>
  <c r="C11" i="4" s="1"/>
  <c r="E9" i="7"/>
  <c r="D10" i="7"/>
  <c r="B11" i="7"/>
  <c r="C11" i="7" s="1"/>
  <c r="E10" i="1"/>
  <c r="B12" i="1"/>
  <c r="C12" i="1" s="1"/>
  <c r="D11" i="1"/>
  <c r="E10" i="3"/>
  <c r="D11" i="3"/>
  <c r="B12" i="3"/>
  <c r="C12" i="3" s="1"/>
  <c r="E10" i="7" l="1"/>
  <c r="D11" i="7"/>
  <c r="B12" i="7"/>
  <c r="C12" i="7" s="1"/>
  <c r="E10" i="6"/>
  <c r="D11" i="6"/>
  <c r="B12" i="6"/>
  <c r="C12" i="6" s="1"/>
  <c r="E11" i="3"/>
  <c r="B13" i="3"/>
  <c r="C13" i="3" s="1"/>
  <c r="D12" i="3"/>
  <c r="E11" i="1"/>
  <c r="B13" i="1"/>
  <c r="C13" i="1" s="1"/>
  <c r="D12" i="1"/>
  <c r="E10" i="2"/>
  <c r="B12" i="2"/>
  <c r="C12" i="2" s="1"/>
  <c r="D11" i="2"/>
  <c r="E10" i="4"/>
  <c r="B12" i="4"/>
  <c r="C12" i="4" s="1"/>
  <c r="D11" i="4"/>
  <c r="E10" i="5"/>
  <c r="B12" i="5"/>
  <c r="C12" i="5" s="1"/>
  <c r="D11" i="5"/>
  <c r="E11" i="2" l="1"/>
  <c r="D12" i="2"/>
  <c r="B13" i="2"/>
  <c r="C13" i="2" s="1"/>
  <c r="E11" i="5"/>
  <c r="B13" i="5"/>
  <c r="C13" i="5" s="1"/>
  <c r="D12" i="5"/>
  <c r="E12" i="3"/>
  <c r="B14" i="3"/>
  <c r="C14" i="3" s="1"/>
  <c r="D13" i="3"/>
  <c r="E12" i="1"/>
  <c r="D13" i="1"/>
  <c r="B14" i="1"/>
  <c r="C14" i="1" s="1"/>
  <c r="E11" i="7"/>
  <c r="D12" i="7"/>
  <c r="B13" i="7"/>
  <c r="C13" i="7" s="1"/>
  <c r="E11" i="6"/>
  <c r="D12" i="6"/>
  <c r="B13" i="6"/>
  <c r="C13" i="6" s="1"/>
  <c r="E11" i="4"/>
  <c r="B13" i="4"/>
  <c r="C13" i="4" s="1"/>
  <c r="D12" i="4"/>
  <c r="E13" i="3" l="1"/>
  <c r="D14" i="3"/>
  <c r="E12" i="4"/>
  <c r="B14" i="4"/>
  <c r="C14" i="4" s="1"/>
  <c r="D13" i="4"/>
  <c r="E13" i="1"/>
  <c r="D14" i="1"/>
  <c r="E12" i="7"/>
  <c r="D13" i="7"/>
  <c r="B14" i="7"/>
  <c r="C14" i="7" s="1"/>
  <c r="E12" i="2"/>
  <c r="B14" i="2"/>
  <c r="C14" i="2" s="1"/>
  <c r="D13" i="2"/>
  <c r="E12" i="6"/>
  <c r="D13" i="6"/>
  <c r="B14" i="6"/>
  <c r="C14" i="6" s="1"/>
  <c r="E12" i="5"/>
  <c r="D13" i="5"/>
  <c r="B14" i="5"/>
  <c r="C14" i="5" s="1"/>
  <c r="E13" i="6" l="1"/>
  <c r="D14" i="6"/>
  <c r="E13" i="5"/>
  <c r="D14" i="5"/>
  <c r="E13" i="2"/>
  <c r="D14" i="2"/>
  <c r="E13" i="4"/>
  <c r="D14" i="4"/>
  <c r="E13" i="7"/>
  <c r="D14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4" authorId="0" shapeId="0" xr:uid="{00000000-0006-0000-0000-000001000000}">
      <text>
        <r>
          <rPr>
            <sz val="11"/>
            <color rgb="FF000000"/>
            <rFont val="Calibri"/>
          </rPr>
          <t>É a data de exercício no Serviço Público Federal. Se vier de outro órgão federal ou outro cargo não pode haver quebra de vínculo ( interrupção) com a Administração Pública Federal.</t>
        </r>
      </text>
    </comment>
    <comment ref="F5" authorId="0" shapeId="0" xr:uid="{00000000-0006-0000-0000-000002000000}">
      <text>
        <r>
          <rPr>
            <sz val="11"/>
            <color rgb="FF000000"/>
            <rFont val="Calibri"/>
          </rPr>
          <t>se sim. Informar número de Portaria. Se não. informar se houve perca de quinquênio.</t>
        </r>
      </text>
    </comment>
    <comment ref="F6" authorId="0" shapeId="0" xr:uid="{00000000-0006-0000-0000-000003000000}">
      <text>
        <r>
          <rPr>
            <sz val="11"/>
            <color rgb="FF000000"/>
            <rFont val="Calibri"/>
          </rPr>
          <t>se sim. Informar número de Portaria. Se não. informar se houve perca de quinquênio.</t>
        </r>
      </text>
    </comment>
    <comment ref="F7" authorId="0" shapeId="0" xr:uid="{00000000-0006-0000-0000-000004000000}">
      <text>
        <r>
          <rPr>
            <sz val="11"/>
            <color rgb="FF000000"/>
            <rFont val="Calibri"/>
          </rPr>
          <t>se sim. Informar número de Portaria. Se não. informar se houve perca de quinquênio.</t>
        </r>
      </text>
    </comment>
    <comment ref="F8" authorId="0" shapeId="0" xr:uid="{00000000-0006-0000-0000-000005000000}">
      <text>
        <r>
          <rPr>
            <sz val="11"/>
            <color rgb="FF000000"/>
            <rFont val="Calibri"/>
          </rPr>
          <t>se sim. Informar número de Portaria. Se não. informar se houve perca de quinquênio.</t>
        </r>
      </text>
    </comment>
    <comment ref="F9" authorId="0" shapeId="0" xr:uid="{00000000-0006-0000-0000-000006000000}">
      <text>
        <r>
          <rPr>
            <sz val="11"/>
            <color rgb="FF000000"/>
            <rFont val="Calibri"/>
          </rPr>
          <t>se sim. Informar número de Portaria. Se não. informar se houve perca de quinquênio.</t>
        </r>
      </text>
    </comment>
    <comment ref="F10" authorId="0" shapeId="0" xr:uid="{00000000-0006-0000-0000-000007000000}">
      <text>
        <r>
          <rPr>
            <sz val="11"/>
            <color rgb="FF000000"/>
            <rFont val="Calibri"/>
          </rPr>
          <t>se sim. Informar número de Portaria. Se não. informar se houve perca de quinquênio.</t>
        </r>
      </text>
    </comment>
    <comment ref="F11" authorId="0" shapeId="0" xr:uid="{00000000-0006-0000-0000-000008000000}">
      <text>
        <r>
          <rPr>
            <sz val="11"/>
            <color rgb="FF000000"/>
            <rFont val="Calibri"/>
          </rPr>
          <t>se sim. Informar número de Portaria. Se não. informar se houve perca de quinquênio.</t>
        </r>
      </text>
    </comment>
    <comment ref="F12" authorId="0" shapeId="0" xr:uid="{00000000-0006-0000-0000-000009000000}">
      <text>
        <r>
          <rPr>
            <sz val="11"/>
            <color rgb="FF000000"/>
            <rFont val="Calibri"/>
          </rPr>
          <t>se sim. Informar número de Portaria. Se não. informar se houve perca de quinquênio.</t>
        </r>
      </text>
    </comment>
    <comment ref="F13" authorId="0" shapeId="0" xr:uid="{00000000-0006-0000-0000-00000A000000}">
      <text>
        <r>
          <rPr>
            <sz val="11"/>
            <color rgb="FF000000"/>
            <rFont val="Calibri"/>
          </rPr>
          <t>se sim. Informar número de Portaria. Se não. informar se houve perca de quinquênio.</t>
        </r>
      </text>
    </comment>
    <comment ref="F14" authorId="0" shapeId="0" xr:uid="{00000000-0006-0000-0000-00000B000000}">
      <text>
        <r>
          <rPr>
            <sz val="11"/>
            <color rgb="FF000000"/>
            <rFont val="Calibri"/>
          </rPr>
          <t>se sim. Informar número de Portaria. Se não. informar se houve perca de quinquênio.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4" authorId="0" shapeId="0" xr:uid="{00000000-0006-0000-0100-000001000000}">
      <text>
        <r>
          <rPr>
            <sz val="11"/>
            <color rgb="FF000000"/>
            <rFont val="Calibri"/>
          </rPr>
          <t>É a data de exercício no Serviço Público Federal. Se vier de outro órgão federal ou outro cargo não pode haver quebra de vínculo ( interrupção) com a Administração Pública Federal.</t>
        </r>
      </text>
    </comment>
    <comment ref="F5" authorId="0" shapeId="0" xr:uid="{00000000-0006-0000-0100-000002000000}">
      <text>
        <r>
          <rPr>
            <sz val="11"/>
            <color rgb="FF000000"/>
            <rFont val="Calibri"/>
          </rPr>
          <t>se sim. Informar número de Portaria. Se não. informar se houve perca de quinquênio.</t>
        </r>
      </text>
    </comment>
    <comment ref="F6" authorId="0" shapeId="0" xr:uid="{00000000-0006-0000-0100-000003000000}">
      <text>
        <r>
          <rPr>
            <sz val="11"/>
            <color rgb="FF000000"/>
            <rFont val="Calibri"/>
          </rPr>
          <t>se sim. Informar número de Portaria. Se não. informar se houve perca de quinquênio.</t>
        </r>
      </text>
    </comment>
    <comment ref="F7" authorId="0" shapeId="0" xr:uid="{00000000-0006-0000-0100-000004000000}">
      <text>
        <r>
          <rPr>
            <sz val="11"/>
            <color rgb="FF000000"/>
            <rFont val="Calibri"/>
          </rPr>
          <t>se sim. Informar número de Portaria. Se não. informar se houve perca de quinquênio.</t>
        </r>
      </text>
    </comment>
    <comment ref="F8" authorId="0" shapeId="0" xr:uid="{00000000-0006-0000-0100-000005000000}">
      <text>
        <r>
          <rPr>
            <sz val="11"/>
            <color rgb="FF000000"/>
            <rFont val="Calibri"/>
          </rPr>
          <t>se sim. Informar número de Portaria. Se não. informar se houve perca de quinquênio.</t>
        </r>
      </text>
    </comment>
    <comment ref="F9" authorId="0" shapeId="0" xr:uid="{00000000-0006-0000-0100-000006000000}">
      <text>
        <r>
          <rPr>
            <sz val="11"/>
            <color rgb="FF000000"/>
            <rFont val="Calibri"/>
          </rPr>
          <t>se sim. Informar número de Portaria. Se não. informar se houve perca de quinquênio.</t>
        </r>
      </text>
    </comment>
    <comment ref="F10" authorId="0" shapeId="0" xr:uid="{00000000-0006-0000-0100-000007000000}">
      <text>
        <r>
          <rPr>
            <sz val="11"/>
            <color rgb="FF000000"/>
            <rFont val="Calibri"/>
          </rPr>
          <t>se sim. Informar número de Portaria. Se não. informar se houve perca de quinquênio.</t>
        </r>
      </text>
    </comment>
    <comment ref="F11" authorId="0" shapeId="0" xr:uid="{00000000-0006-0000-0100-000008000000}">
      <text>
        <r>
          <rPr>
            <sz val="11"/>
            <color rgb="FF000000"/>
            <rFont val="Calibri"/>
          </rPr>
          <t>se sim. Informar número de Portaria. Se não. informar se houve perca de quinquênio.</t>
        </r>
      </text>
    </comment>
    <comment ref="F12" authorId="0" shapeId="0" xr:uid="{00000000-0006-0000-0100-000009000000}">
      <text>
        <r>
          <rPr>
            <sz val="11"/>
            <color rgb="FF000000"/>
            <rFont val="Calibri"/>
          </rPr>
          <t>se sim. Informar número de Portaria. Se não. informar se houve perca de quinquênio.</t>
        </r>
      </text>
    </comment>
    <comment ref="F13" authorId="0" shapeId="0" xr:uid="{00000000-0006-0000-0100-00000A000000}">
      <text>
        <r>
          <rPr>
            <sz val="11"/>
            <color rgb="FF000000"/>
            <rFont val="Calibri"/>
          </rPr>
          <t>se sim. Informar número de Portaria. Se não. informar se houve perca de quinquênio.</t>
        </r>
      </text>
    </comment>
    <comment ref="F14" authorId="0" shapeId="0" xr:uid="{00000000-0006-0000-0100-00000B000000}">
      <text>
        <r>
          <rPr>
            <sz val="11"/>
            <color rgb="FF000000"/>
            <rFont val="Calibri"/>
          </rPr>
          <t>se sim. Informar número de Portaria. Se não. informar se houve perca de quinquênio.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4" authorId="0" shapeId="0" xr:uid="{00000000-0006-0000-0200-000001000000}">
      <text>
        <r>
          <rPr>
            <sz val="11"/>
            <color rgb="FF000000"/>
            <rFont val="Calibri"/>
          </rPr>
          <t>É a data de exercício no Serviço Público Federal. Se vier de outro órgão federal ou outro cargo não pode haver quebra de vínculo ( interrupção) com a Administração Pública Federal.</t>
        </r>
      </text>
    </comment>
    <comment ref="F5" authorId="0" shapeId="0" xr:uid="{00000000-0006-0000-0200-000002000000}">
      <text>
        <r>
          <rPr>
            <sz val="11"/>
            <color rgb="FF000000"/>
            <rFont val="Calibri"/>
          </rPr>
          <t>se sim. Informar número de Portaria. Se não. informar se houve perca de quinquênio.</t>
        </r>
      </text>
    </comment>
    <comment ref="F6" authorId="0" shapeId="0" xr:uid="{00000000-0006-0000-0200-000003000000}">
      <text>
        <r>
          <rPr>
            <sz val="11"/>
            <color rgb="FF000000"/>
            <rFont val="Calibri"/>
          </rPr>
          <t>se sim. Informar número de Portaria. Se não. informar se houve perca de quinquênio.</t>
        </r>
      </text>
    </comment>
    <comment ref="F7" authorId="0" shapeId="0" xr:uid="{00000000-0006-0000-0200-000004000000}">
      <text>
        <r>
          <rPr>
            <sz val="11"/>
            <color rgb="FF000000"/>
            <rFont val="Calibri"/>
          </rPr>
          <t>se sim. Informar número de Portaria. Se não. informar se houve perca de quinquênio.</t>
        </r>
      </text>
    </comment>
    <comment ref="F8" authorId="0" shapeId="0" xr:uid="{00000000-0006-0000-0200-000005000000}">
      <text>
        <r>
          <rPr>
            <sz val="11"/>
            <color rgb="FF000000"/>
            <rFont val="Calibri"/>
          </rPr>
          <t>se sim. Informar número de Portaria. Se não. informar se houve perca de quinquênio.</t>
        </r>
      </text>
    </comment>
    <comment ref="F9" authorId="0" shapeId="0" xr:uid="{00000000-0006-0000-0200-000006000000}">
      <text>
        <r>
          <rPr>
            <sz val="11"/>
            <color rgb="FF000000"/>
            <rFont val="Calibri"/>
          </rPr>
          <t>se sim. Informar número de Portaria. Se não. informar se houve perca de quinquênio.</t>
        </r>
      </text>
    </comment>
    <comment ref="F10" authorId="0" shapeId="0" xr:uid="{00000000-0006-0000-0200-000007000000}">
      <text>
        <r>
          <rPr>
            <sz val="11"/>
            <color rgb="FF000000"/>
            <rFont val="Calibri"/>
          </rPr>
          <t>se sim. Informar número de Portaria. Se não. informar se houve perca de quinquênio.</t>
        </r>
      </text>
    </comment>
    <comment ref="F11" authorId="0" shapeId="0" xr:uid="{00000000-0006-0000-0200-000008000000}">
      <text>
        <r>
          <rPr>
            <sz val="11"/>
            <color rgb="FF000000"/>
            <rFont val="Calibri"/>
          </rPr>
          <t>se sim. Informar número de Portaria. Se não. informar se houve perca de quinquênio.</t>
        </r>
      </text>
    </comment>
    <comment ref="F12" authorId="0" shapeId="0" xr:uid="{00000000-0006-0000-0200-000009000000}">
      <text>
        <r>
          <rPr>
            <sz val="11"/>
            <color rgb="FF000000"/>
            <rFont val="Calibri"/>
          </rPr>
          <t>se sim. Informar número de Portaria. Se não. informar se houve perca de quinquênio.</t>
        </r>
      </text>
    </comment>
    <comment ref="F13" authorId="0" shapeId="0" xr:uid="{00000000-0006-0000-0200-00000A000000}">
      <text>
        <r>
          <rPr>
            <sz val="11"/>
            <color rgb="FF000000"/>
            <rFont val="Calibri"/>
          </rPr>
          <t>se sim. Informar número de Portaria. Se não. informar se houve perca de quinquênio.</t>
        </r>
      </text>
    </comment>
    <comment ref="F14" authorId="0" shapeId="0" xr:uid="{00000000-0006-0000-0200-00000B000000}">
      <text>
        <r>
          <rPr>
            <sz val="11"/>
            <color rgb="FF000000"/>
            <rFont val="Calibri"/>
          </rPr>
          <t>se sim. Informar número de Portaria. Se não. informar se houve perca de quinquênio.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4" authorId="0" shapeId="0" xr:uid="{00000000-0006-0000-0300-000001000000}">
      <text>
        <r>
          <rPr>
            <sz val="11"/>
            <color rgb="FF000000"/>
            <rFont val="Calibri"/>
          </rPr>
          <t>É a data de exercício no Serviço Público Federal. Se vier de outro órgão federal ou outro cargo não pode haver quebra de vínculo ( interrupção) com a Administração Pública Federal.</t>
        </r>
      </text>
    </comment>
    <comment ref="F5" authorId="0" shapeId="0" xr:uid="{00000000-0006-0000-0300-000002000000}">
      <text>
        <r>
          <rPr>
            <sz val="11"/>
            <color rgb="FF000000"/>
            <rFont val="Calibri"/>
          </rPr>
          <t>se sim. Informar número de Portaria. Se não. informar se houve perca de quinquênio.</t>
        </r>
      </text>
    </comment>
    <comment ref="F6" authorId="0" shapeId="0" xr:uid="{00000000-0006-0000-0300-000003000000}">
      <text>
        <r>
          <rPr>
            <sz val="11"/>
            <color rgb="FF000000"/>
            <rFont val="Calibri"/>
          </rPr>
          <t>se sim. Informar número de Portaria. Se não. informar se houve perca de quinquênio.</t>
        </r>
      </text>
    </comment>
    <comment ref="F7" authorId="0" shapeId="0" xr:uid="{00000000-0006-0000-0300-000004000000}">
      <text>
        <r>
          <rPr>
            <sz val="11"/>
            <color rgb="FF000000"/>
            <rFont val="Calibri"/>
          </rPr>
          <t>se sim. Informar número de Portaria. Se não. informar se houve perca de quinquênio.</t>
        </r>
      </text>
    </comment>
    <comment ref="F8" authorId="0" shapeId="0" xr:uid="{00000000-0006-0000-0300-000005000000}">
      <text>
        <r>
          <rPr>
            <sz val="11"/>
            <color rgb="FF000000"/>
            <rFont val="Calibri"/>
          </rPr>
          <t>se sim. Informar número de Portaria. Se não. informar se houve perca de quinquênio.</t>
        </r>
      </text>
    </comment>
    <comment ref="F9" authorId="0" shapeId="0" xr:uid="{00000000-0006-0000-0300-000006000000}">
      <text>
        <r>
          <rPr>
            <sz val="11"/>
            <color rgb="FF000000"/>
            <rFont val="Calibri"/>
          </rPr>
          <t>se sim. Informar número de Portaria. Se não. informar se houve perca de quinquênio.</t>
        </r>
      </text>
    </comment>
    <comment ref="F10" authorId="0" shapeId="0" xr:uid="{00000000-0006-0000-0300-000007000000}">
      <text>
        <r>
          <rPr>
            <sz val="11"/>
            <color rgb="FF000000"/>
            <rFont val="Calibri"/>
          </rPr>
          <t>se sim. Informar número de Portaria. Se não. informar se houve perca de quinquênio.</t>
        </r>
      </text>
    </comment>
    <comment ref="F11" authorId="0" shapeId="0" xr:uid="{00000000-0006-0000-0300-000008000000}">
      <text>
        <r>
          <rPr>
            <sz val="11"/>
            <color rgb="FF000000"/>
            <rFont val="Calibri"/>
          </rPr>
          <t>se sim. Informar número de Portaria. Se não. informar se houve perca de quinquênio.</t>
        </r>
      </text>
    </comment>
    <comment ref="F12" authorId="0" shapeId="0" xr:uid="{00000000-0006-0000-0300-000009000000}">
      <text>
        <r>
          <rPr>
            <sz val="11"/>
            <color rgb="FF000000"/>
            <rFont val="Calibri"/>
          </rPr>
          <t>se sim. Informar número de Portaria. Se não. informar se houve perca de quinquênio.</t>
        </r>
      </text>
    </comment>
    <comment ref="F13" authorId="0" shapeId="0" xr:uid="{00000000-0006-0000-0300-00000A000000}">
      <text>
        <r>
          <rPr>
            <sz val="11"/>
            <color rgb="FF000000"/>
            <rFont val="Calibri"/>
          </rPr>
          <t>se sim. Informar número de Portaria. Se não. informar se houve perca de quinquênio.</t>
        </r>
      </text>
    </comment>
    <comment ref="F14" authorId="0" shapeId="0" xr:uid="{00000000-0006-0000-0300-00000B000000}">
      <text>
        <r>
          <rPr>
            <sz val="11"/>
            <color rgb="FF000000"/>
            <rFont val="Calibri"/>
          </rPr>
          <t>se sim. Informar número de Portaria. Se não. informar se houve perca de quinquênio.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4" authorId="0" shapeId="0" xr:uid="{00000000-0006-0000-0400-000001000000}">
      <text>
        <r>
          <rPr>
            <sz val="11"/>
            <color rgb="FF000000"/>
            <rFont val="Calibri"/>
          </rPr>
          <t>É a data de exercício no Serviço Público Federal. Se vier de outro órgão federal ou outro cargo não pode haver quebra de vínculo ( interrupção) com a Administração Pública Federal.</t>
        </r>
      </text>
    </comment>
    <comment ref="F5" authorId="0" shapeId="0" xr:uid="{00000000-0006-0000-0400-000002000000}">
      <text>
        <r>
          <rPr>
            <sz val="11"/>
            <color rgb="FF000000"/>
            <rFont val="Calibri"/>
          </rPr>
          <t>se sim. Informar número de Portaria. Se não. informar se houve perca de quinquênio.</t>
        </r>
      </text>
    </comment>
    <comment ref="F6" authorId="0" shapeId="0" xr:uid="{00000000-0006-0000-0400-000003000000}">
      <text>
        <r>
          <rPr>
            <sz val="11"/>
            <color rgb="FF000000"/>
            <rFont val="Calibri"/>
          </rPr>
          <t>se sim. Informar número de Portaria. Se não. informar se houve perca de quinquênio.</t>
        </r>
      </text>
    </comment>
    <comment ref="F7" authorId="0" shapeId="0" xr:uid="{00000000-0006-0000-0400-000004000000}">
      <text>
        <r>
          <rPr>
            <sz val="11"/>
            <color rgb="FF000000"/>
            <rFont val="Calibri"/>
          </rPr>
          <t>se sim. Informar número de Portaria. Se não. informar se houve perca de quinquênio.</t>
        </r>
      </text>
    </comment>
    <comment ref="F8" authorId="0" shapeId="0" xr:uid="{00000000-0006-0000-0400-000005000000}">
      <text>
        <r>
          <rPr>
            <sz val="11"/>
            <color rgb="FF000000"/>
            <rFont val="Calibri"/>
          </rPr>
          <t>se sim. Informar número de Portaria. Se não. informar se houve perca de quinquênio.</t>
        </r>
      </text>
    </comment>
    <comment ref="F9" authorId="0" shapeId="0" xr:uid="{00000000-0006-0000-0400-000006000000}">
      <text>
        <r>
          <rPr>
            <sz val="11"/>
            <color rgb="FF000000"/>
            <rFont val="Calibri"/>
          </rPr>
          <t>se sim. Informar número de Portaria. Se não. informar se houve perca de quinquênio.</t>
        </r>
      </text>
    </comment>
    <comment ref="F10" authorId="0" shapeId="0" xr:uid="{00000000-0006-0000-0400-000007000000}">
      <text>
        <r>
          <rPr>
            <sz val="11"/>
            <color rgb="FF000000"/>
            <rFont val="Calibri"/>
          </rPr>
          <t>se sim. Informar número de Portaria. Se não. informar se houve perca de quinquênio.</t>
        </r>
      </text>
    </comment>
    <comment ref="F11" authorId="0" shapeId="0" xr:uid="{00000000-0006-0000-0400-000008000000}">
      <text>
        <r>
          <rPr>
            <sz val="11"/>
            <color rgb="FF000000"/>
            <rFont val="Calibri"/>
          </rPr>
          <t>se sim. Informar número de Portaria. Se não. informar se houve perca de quinquênio.</t>
        </r>
      </text>
    </comment>
    <comment ref="F12" authorId="0" shapeId="0" xr:uid="{00000000-0006-0000-0400-000009000000}">
      <text>
        <r>
          <rPr>
            <sz val="11"/>
            <color rgb="FF000000"/>
            <rFont val="Calibri"/>
          </rPr>
          <t>se sim. Informar número de Portaria. Se não. informar se houve perca de quinquênio.</t>
        </r>
      </text>
    </comment>
    <comment ref="F13" authorId="0" shapeId="0" xr:uid="{00000000-0006-0000-0400-00000A000000}">
      <text>
        <r>
          <rPr>
            <sz val="11"/>
            <color rgb="FF000000"/>
            <rFont val="Calibri"/>
          </rPr>
          <t>se sim. Informar número de Portaria. Se não. informar se houve perca de quinquênio.</t>
        </r>
      </text>
    </comment>
    <comment ref="F14" authorId="0" shapeId="0" xr:uid="{00000000-0006-0000-0400-00000B000000}">
      <text>
        <r>
          <rPr>
            <sz val="11"/>
            <color rgb="FF000000"/>
            <rFont val="Calibri"/>
          </rPr>
          <t>se sim. Informar número de Portaria. Se não. informar se houve perca de quinquênio.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4" authorId="0" shapeId="0" xr:uid="{00000000-0006-0000-0500-000001000000}">
      <text>
        <r>
          <rPr>
            <sz val="11"/>
            <color rgb="FF000000"/>
            <rFont val="Calibri"/>
          </rPr>
          <t>É a data de exercício no Serviço Público Federal. Se vier de outro órgão federal ou outro cargo não pode haver quebra de vínculo ( interrupção) com a Administração Pública Federal.</t>
        </r>
      </text>
    </comment>
    <comment ref="F5" authorId="0" shapeId="0" xr:uid="{00000000-0006-0000-0500-000002000000}">
      <text>
        <r>
          <rPr>
            <sz val="11"/>
            <color rgb="FF000000"/>
            <rFont val="Calibri"/>
          </rPr>
          <t>se sim. Informar número de Portaria. Se não. informar se houve perca de quinquênio.</t>
        </r>
      </text>
    </comment>
    <comment ref="F6" authorId="0" shapeId="0" xr:uid="{00000000-0006-0000-0500-000003000000}">
      <text>
        <r>
          <rPr>
            <sz val="11"/>
            <color rgb="FF000000"/>
            <rFont val="Calibri"/>
          </rPr>
          <t>se sim. Informar número de Portaria. Se não. informar se houve perca de quinquênio.</t>
        </r>
      </text>
    </comment>
    <comment ref="F7" authorId="0" shapeId="0" xr:uid="{00000000-0006-0000-0500-000004000000}">
      <text>
        <r>
          <rPr>
            <sz val="11"/>
            <color rgb="FF000000"/>
            <rFont val="Calibri"/>
          </rPr>
          <t>se sim. Informar número de Portaria. Se não. informar se houve perca de quinquênio.</t>
        </r>
      </text>
    </comment>
    <comment ref="F8" authorId="0" shapeId="0" xr:uid="{00000000-0006-0000-0500-000005000000}">
      <text>
        <r>
          <rPr>
            <sz val="11"/>
            <color rgb="FF000000"/>
            <rFont val="Calibri"/>
          </rPr>
          <t>se sim. Informar número de Portaria. Se não. informar se houve perca de quinquênio.</t>
        </r>
      </text>
    </comment>
    <comment ref="F9" authorId="0" shapeId="0" xr:uid="{00000000-0006-0000-0500-000006000000}">
      <text>
        <r>
          <rPr>
            <sz val="11"/>
            <color rgb="FF000000"/>
            <rFont val="Calibri"/>
          </rPr>
          <t>se sim. Informar número de Portaria. Se não. informar se houve perca de quinquênio.</t>
        </r>
      </text>
    </comment>
    <comment ref="F10" authorId="0" shapeId="0" xr:uid="{00000000-0006-0000-0500-000007000000}">
      <text>
        <r>
          <rPr>
            <sz val="11"/>
            <color rgb="FF000000"/>
            <rFont val="Calibri"/>
          </rPr>
          <t>se sim. Informar número de Portaria. Se não. informar se houve perca de quinquênio.</t>
        </r>
      </text>
    </comment>
    <comment ref="F11" authorId="0" shapeId="0" xr:uid="{00000000-0006-0000-0500-000008000000}">
      <text>
        <r>
          <rPr>
            <sz val="11"/>
            <color rgb="FF000000"/>
            <rFont val="Calibri"/>
          </rPr>
          <t>se sim. Informar número de Portaria. Se não. informar se houve perca de quinquênio.</t>
        </r>
      </text>
    </comment>
    <comment ref="F12" authorId="0" shapeId="0" xr:uid="{00000000-0006-0000-0500-000009000000}">
      <text>
        <r>
          <rPr>
            <sz val="11"/>
            <color rgb="FF000000"/>
            <rFont val="Calibri"/>
          </rPr>
          <t>se sim. Informar número de Portaria. Se não. informar se houve perca de quinquênio.</t>
        </r>
      </text>
    </comment>
    <comment ref="F13" authorId="0" shapeId="0" xr:uid="{00000000-0006-0000-0500-00000A000000}">
      <text>
        <r>
          <rPr>
            <sz val="11"/>
            <color rgb="FF000000"/>
            <rFont val="Calibri"/>
          </rPr>
          <t>se sim. Informar número de Portaria. Se não. informar se houve perca de quinquênio.</t>
        </r>
      </text>
    </comment>
    <comment ref="F14" authorId="0" shapeId="0" xr:uid="{00000000-0006-0000-0500-00000B000000}">
      <text>
        <r>
          <rPr>
            <sz val="11"/>
            <color rgb="FF000000"/>
            <rFont val="Calibri"/>
          </rPr>
          <t>se sim. Informar número de Portaria. Se não. informar se houve perca de quinquênio.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4" authorId="0" shapeId="0" xr:uid="{00000000-0006-0000-0600-000001000000}">
      <text>
        <r>
          <rPr>
            <sz val="11"/>
            <color rgb="FF000000"/>
            <rFont val="Calibri"/>
          </rPr>
          <t>É a data de exercício no Serviço Público Federal. Se vier de outro órgão federal ou outro cargo não pode haver quebra de vínculo ( interrupção) com a Administração Pública Federal.</t>
        </r>
      </text>
    </comment>
    <comment ref="F5" authorId="0" shapeId="0" xr:uid="{00000000-0006-0000-0600-000002000000}">
      <text>
        <r>
          <rPr>
            <sz val="11"/>
            <color rgb="FF000000"/>
            <rFont val="Calibri"/>
          </rPr>
          <t>se sim. Informar número de Portaria. Se não. informar se houve perca de quinquênio.</t>
        </r>
      </text>
    </comment>
    <comment ref="F6" authorId="0" shapeId="0" xr:uid="{00000000-0006-0000-0600-000003000000}">
      <text>
        <r>
          <rPr>
            <sz val="11"/>
            <color rgb="FF000000"/>
            <rFont val="Calibri"/>
          </rPr>
          <t>se sim. Informar número de Portaria. Se não. informar se houve perca de quinquênio.</t>
        </r>
      </text>
    </comment>
    <comment ref="F7" authorId="0" shapeId="0" xr:uid="{00000000-0006-0000-0600-000004000000}">
      <text>
        <r>
          <rPr>
            <sz val="11"/>
            <color rgb="FF000000"/>
            <rFont val="Calibri"/>
          </rPr>
          <t>se sim. Informar número de Portaria. Se não. informar se houve perca de quinquênio.</t>
        </r>
      </text>
    </comment>
    <comment ref="F8" authorId="0" shapeId="0" xr:uid="{00000000-0006-0000-0600-000005000000}">
      <text>
        <r>
          <rPr>
            <sz val="11"/>
            <color rgb="FF000000"/>
            <rFont val="Calibri"/>
          </rPr>
          <t>se sim. Informar número de Portaria. Se não. informar se houve perca de quinquênio.</t>
        </r>
      </text>
    </comment>
    <comment ref="F9" authorId="0" shapeId="0" xr:uid="{00000000-0006-0000-0600-000006000000}">
      <text>
        <r>
          <rPr>
            <sz val="11"/>
            <color rgb="FF000000"/>
            <rFont val="Calibri"/>
          </rPr>
          <t>se sim. Informar número de Portaria. Se não. informar se houve perca de quinquênio.</t>
        </r>
      </text>
    </comment>
    <comment ref="F10" authorId="0" shapeId="0" xr:uid="{00000000-0006-0000-0600-000007000000}">
      <text>
        <r>
          <rPr>
            <sz val="11"/>
            <color rgb="FF000000"/>
            <rFont val="Calibri"/>
          </rPr>
          <t>se sim. Informar número de Portaria. Se não. informar se houve perca de quinquênio.</t>
        </r>
      </text>
    </comment>
    <comment ref="F11" authorId="0" shapeId="0" xr:uid="{00000000-0006-0000-0600-000008000000}">
      <text>
        <r>
          <rPr>
            <sz val="11"/>
            <color rgb="FF000000"/>
            <rFont val="Calibri"/>
          </rPr>
          <t>se sim. Informar número de Portaria. Se não. informar se houve perca de quinquênio.</t>
        </r>
      </text>
    </comment>
    <comment ref="F12" authorId="0" shapeId="0" xr:uid="{00000000-0006-0000-0600-000009000000}">
      <text>
        <r>
          <rPr>
            <sz val="11"/>
            <color rgb="FF000000"/>
            <rFont val="Calibri"/>
          </rPr>
          <t>se sim. Informar número de Portaria. Se não. informar se houve perca de quinquênio.</t>
        </r>
      </text>
    </comment>
    <comment ref="F13" authorId="0" shapeId="0" xr:uid="{00000000-0006-0000-0600-00000A000000}">
      <text>
        <r>
          <rPr>
            <sz val="11"/>
            <color rgb="FF000000"/>
            <rFont val="Calibri"/>
          </rPr>
          <t>se sim. Informar número de Portaria. Se não. informar se houve perca de quinquênio.</t>
        </r>
      </text>
    </comment>
    <comment ref="F14" authorId="0" shapeId="0" xr:uid="{00000000-0006-0000-0600-00000B000000}">
      <text>
        <r>
          <rPr>
            <sz val="11"/>
            <color rgb="FF000000"/>
            <rFont val="Calibri"/>
          </rPr>
          <t>se sim. Informar número de Portaria. Se não. informar se houve perca de quinquênio.</t>
        </r>
      </text>
    </comment>
  </commentList>
</comments>
</file>

<file path=xl/sharedStrings.xml><?xml version="1.0" encoding="utf-8"?>
<sst xmlns="http://schemas.openxmlformats.org/spreadsheetml/2006/main" count="419" uniqueCount="32">
  <si>
    <t>-</t>
  </si>
  <si>
    <t>Legendas:</t>
  </si>
  <si>
    <t>Cálculo de Licença Capacitação Após 15/10/1996 - transformação da Licença Prêmio em Licença Capacitação</t>
  </si>
  <si>
    <t>Período de Usufruto</t>
  </si>
  <si>
    <t>Usufruídos</t>
  </si>
  <si>
    <t>Dias usufruídos</t>
  </si>
  <si>
    <t>Faltas no Período</t>
  </si>
  <si>
    <t>Situação</t>
  </si>
  <si>
    <t>Atenção</t>
  </si>
  <si>
    <t>Verificar</t>
  </si>
  <si>
    <t>Data de Admissão*</t>
  </si>
  <si>
    <t>A partir</t>
  </si>
  <si>
    <t>Até</t>
  </si>
  <si>
    <t>Período (dias)</t>
  </si>
  <si>
    <t>Confirmar possibilidade</t>
  </si>
  <si>
    <t>1º quinquênio</t>
  </si>
  <si>
    <t>Se quinquênio é superior a 10 anos, significa que o servidor ou já usufruiu esse quinquênio ou não faz juz ao usufruto por não ser cumulativo.</t>
  </si>
  <si>
    <t>Há concessão de Licença capacitação deste Quinquênio?</t>
  </si>
  <si>
    <t>Quinquênio inferior aos últimos 10 anos &gt; Não usufruiu licença capacitação desse quinquênio &gt; Análise da Licença capacitação para o Edital 116/2019.</t>
  </si>
  <si>
    <t>2º quinquênio</t>
  </si>
  <si>
    <t>3º quinquênio</t>
  </si>
  <si>
    <t>4º quinquênio</t>
  </si>
  <si>
    <t>5º quinquênio</t>
  </si>
  <si>
    <t>6º quinquênio</t>
  </si>
  <si>
    <t>7º quinquênio</t>
  </si>
  <si>
    <t>8º quinquênio</t>
  </si>
  <si>
    <t>9º quinquênio</t>
  </si>
  <si>
    <t>10º quinquênio</t>
  </si>
  <si>
    <t>*Altere apenas a Data de Exercício, as colunas dos quinquenios e período de usufruto são automáticas</t>
  </si>
  <si>
    <t>Nome do servidor:</t>
  </si>
  <si>
    <t xml:space="preserve">Claudionor Nunes Cavalheiro </t>
  </si>
  <si>
    <t>Vanderlei da Silva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</si>
</sst>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"/>
  </numFmts>
  <fonts count="11">
    <font>
      <sz val="11"/>
      <color rgb="FF000000"/>
      <name val="Calibri"/>
    </font>
    <font>
      <b/>
      <sz val="14"/>
      <color rgb="FF000000"/>
      <name val="Calibri"/>
    </font>
    <font>
      <sz val="11"/>
      <name val="Calibri"/>
    </font>
    <font>
      <sz val="11"/>
      <color theme="1"/>
      <name val="Calibri"/>
    </font>
    <font>
      <b/>
      <sz val="11"/>
      <color theme="1"/>
      <name val="Arial"/>
    </font>
    <font>
      <sz val="14"/>
      <color rgb="FF000000"/>
      <name val="Arial"/>
    </font>
    <font>
      <b/>
      <sz val="12"/>
      <color rgb="FF000000"/>
      <name val="Arial"/>
    </font>
    <font>
      <sz val="14"/>
      <color rgb="FF000000"/>
      <name val="Calibri"/>
    </font>
    <font>
      <sz val="12"/>
      <color theme="1"/>
      <name val="Arial"/>
    </font>
    <font>
      <sz val="12"/>
      <color rgb="FF000000"/>
      <name val="Arial"/>
    </font>
    <font>
      <b/>
      <sz val="11"/>
      <color theme="1"/>
      <name val="Calibri"/>
    </font>
  </fonts>
  <fills count="9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CFE2F3"/>
        <bgColor rgb="FFCFE2F3"/>
      </patternFill>
    </fill>
    <fill>
      <patternFill patternType="solid">
        <fgColor rgb="FFEA9999"/>
        <bgColor rgb="FFEA9999"/>
      </patternFill>
    </fill>
    <fill>
      <patternFill patternType="solid">
        <fgColor rgb="FFFFE599"/>
        <bgColor rgb="FFFFE599"/>
      </patternFill>
    </fill>
    <fill>
      <patternFill patternType="solid">
        <fgColor rgb="FFFFF2CC"/>
        <bgColor rgb="FFFFF2CC"/>
      </patternFill>
    </fill>
    <fill>
      <patternFill patternType="solid">
        <fgColor rgb="FFD9EAD3"/>
        <bgColor rgb="FFD9EAD3"/>
      </patternFill>
    </fill>
    <fill>
      <patternFill patternType="solid">
        <fgColor rgb="FF93C47D"/>
        <bgColor rgb="FF93C47D"/>
      </patternFill>
    </fill>
  </fills>
  <borders count="2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double">
        <color rgb="FF3F3F3F"/>
      </left>
      <right/>
      <top/>
      <bottom/>
      <diagonal/>
    </border>
    <border>
      <left/>
      <right style="double">
        <color rgb="FF3F3F3F"/>
      </right>
      <top/>
      <bottom/>
      <diagonal/>
    </border>
    <border>
      <left style="double">
        <color rgb="FF000000"/>
      </left>
      <right/>
      <top/>
      <bottom/>
      <diagonal/>
    </border>
    <border>
      <left style="double">
        <color rgb="FF000000"/>
      </left>
      <right style="double">
        <color rgb="FF000000"/>
      </right>
      <top/>
      <bottom/>
      <diagonal/>
    </border>
    <border>
      <left/>
      <right style="double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double">
        <color rgb="FF3F3F3F"/>
      </left>
      <right/>
      <top/>
      <bottom style="double">
        <color rgb="FF3F3F3F"/>
      </bottom>
      <diagonal/>
    </border>
    <border>
      <left/>
      <right/>
      <top/>
      <bottom style="double">
        <color rgb="FF3F3F3F"/>
      </bottom>
      <diagonal/>
    </border>
    <border>
      <left/>
      <right style="double">
        <color rgb="FF3F3F3F"/>
      </right>
      <top/>
      <bottom style="double">
        <color rgb="FF3F3F3F"/>
      </bottom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double">
        <color rgb="FF3F3F3F"/>
      </left>
      <right/>
      <top style="double">
        <color rgb="FF3F3F3F"/>
      </top>
      <bottom style="double">
        <color rgb="FF3F3F3F"/>
      </bottom>
      <diagonal/>
    </border>
    <border>
      <left/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/>
      <diagonal/>
    </border>
    <border>
      <left style="double">
        <color rgb="FF3F3F3F"/>
      </left>
      <right/>
      <top style="double">
        <color rgb="FF3F3F3F"/>
      </top>
      <bottom/>
      <diagonal/>
    </border>
    <border>
      <left style="double">
        <color rgb="FF000000"/>
      </left>
      <right/>
      <top style="double">
        <color rgb="FF3F3F3F"/>
      </top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3F3F3F"/>
      </left>
      <right style="double">
        <color rgb="FF3F3F3F"/>
      </right>
      <top/>
      <bottom style="double">
        <color rgb="FF3F3F3F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56">
    <xf numFmtId="0" fontId="0" fillId="0" borderId="0" xfId="0" applyFont="1" applyAlignment="1"/>
    <xf numFmtId="0" fontId="1" fillId="2" borderId="1" xfId="0" applyFont="1" applyFill="1" applyBorder="1" applyAlignment="1">
      <alignment horizontal="center" vertical="center" wrapText="1"/>
    </xf>
    <xf numFmtId="0" fontId="3" fillId="3" borderId="0" xfId="0" applyFont="1" applyFill="1"/>
    <xf numFmtId="0" fontId="3" fillId="3" borderId="5" xfId="0" applyFont="1" applyFill="1" applyBorder="1" applyAlignment="1"/>
    <xf numFmtId="2" fontId="4" fillId="3" borderId="0" xfId="0" applyNumberFormat="1" applyFont="1" applyFill="1" applyAlignment="1">
      <alignment horizontal="center"/>
    </xf>
    <xf numFmtId="2" fontId="3" fillId="4" borderId="11" xfId="0" applyNumberFormat="1" applyFont="1" applyFill="1" applyBorder="1" applyAlignment="1"/>
    <xf numFmtId="0" fontId="5" fillId="3" borderId="1" xfId="0" applyFont="1" applyFill="1" applyBorder="1" applyAlignment="1">
      <alignment horizontal="center" wrapText="1"/>
    </xf>
    <xf numFmtId="0" fontId="3" fillId="5" borderId="11" xfId="0" applyFont="1" applyFill="1" applyBorder="1" applyAlignment="1"/>
    <xf numFmtId="0" fontId="5" fillId="3" borderId="16" xfId="0" applyFont="1" applyFill="1" applyBorder="1" applyAlignment="1">
      <alignment horizontal="center" wrapText="1"/>
    </xf>
    <xf numFmtId="0" fontId="1" fillId="6" borderId="17" xfId="0" applyFont="1" applyFill="1" applyBorder="1" applyAlignment="1">
      <alignment wrapText="1"/>
    </xf>
    <xf numFmtId="0" fontId="1" fillId="2" borderId="20" xfId="0" applyFont="1" applyFill="1" applyBorder="1" applyAlignment="1">
      <alignment horizontal="center" wrapText="1"/>
    </xf>
    <xf numFmtId="0" fontId="1" fillId="2" borderId="21" xfId="0" applyFont="1" applyFill="1" applyBorder="1" applyAlignment="1">
      <alignment horizontal="center" wrapText="1"/>
    </xf>
    <xf numFmtId="0" fontId="1" fillId="2" borderId="22" xfId="0" applyFont="1" applyFill="1" applyBorder="1" applyAlignment="1">
      <alignment horizontal="center" wrapText="1"/>
    </xf>
    <xf numFmtId="0" fontId="3" fillId="8" borderId="11" xfId="0" applyFont="1" applyFill="1" applyBorder="1" applyAlignment="1"/>
    <xf numFmtId="0" fontId="1" fillId="2" borderId="17" xfId="0" applyFont="1" applyFill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/>
    </xf>
    <xf numFmtId="164" fontId="1" fillId="2" borderId="17" xfId="0" applyNumberFormat="1" applyFont="1" applyFill="1" applyBorder="1" applyAlignment="1">
      <alignment horizontal="center" vertical="center" wrapText="1"/>
    </xf>
    <xf numFmtId="164" fontId="7" fillId="2" borderId="17" xfId="0" applyNumberFormat="1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164" fontId="1" fillId="2" borderId="17" xfId="0" applyNumberFormat="1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  <xf numFmtId="164" fontId="1" fillId="2" borderId="22" xfId="0" applyNumberFormat="1" applyFont="1" applyFill="1" applyBorder="1" applyAlignment="1">
      <alignment horizontal="center" wrapText="1"/>
    </xf>
    <xf numFmtId="164" fontId="7" fillId="2" borderId="25" xfId="0" applyNumberFormat="1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wrapText="1"/>
    </xf>
    <xf numFmtId="164" fontId="7" fillId="2" borderId="17" xfId="0" applyNumberFormat="1" applyFont="1" applyFill="1" applyBorder="1" applyAlignment="1">
      <alignment horizontal="center" wrapText="1"/>
    </xf>
    <xf numFmtId="164" fontId="7" fillId="2" borderId="19" xfId="0" applyNumberFormat="1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vertical="center" wrapText="1"/>
    </xf>
    <xf numFmtId="0" fontId="2" fillId="0" borderId="3" xfId="0" applyFont="1" applyBorder="1"/>
    <xf numFmtId="0" fontId="2" fillId="0" borderId="4" xfId="0" applyFont="1" applyBorder="1"/>
    <xf numFmtId="0" fontId="1" fillId="2" borderId="6" xfId="0" applyFont="1" applyFill="1" applyBorder="1" applyAlignment="1">
      <alignment horizontal="center" vertical="center" wrapText="1"/>
    </xf>
    <xf numFmtId="0" fontId="0" fillId="0" borderId="0" xfId="0" applyFont="1" applyAlignment="1"/>
    <xf numFmtId="0" fontId="2" fillId="0" borderId="7" xfId="0" applyFont="1" applyBorder="1"/>
    <xf numFmtId="0" fontId="2" fillId="0" borderId="12" xfId="0" applyFont="1" applyBorder="1"/>
    <xf numFmtId="0" fontId="2" fillId="0" borderId="13" xfId="0" applyFont="1" applyBorder="1"/>
    <xf numFmtId="0" fontId="2" fillId="0" borderId="14" xfId="0" applyFont="1" applyBorder="1"/>
    <xf numFmtId="0" fontId="1" fillId="2" borderId="8" xfId="0" applyFont="1" applyFill="1" applyBorder="1" applyAlignment="1">
      <alignment horizontal="center" vertical="center" wrapText="1"/>
    </xf>
    <xf numFmtId="0" fontId="2" fillId="0" borderId="15" xfId="0" applyFont="1" applyBorder="1"/>
    <xf numFmtId="0" fontId="1" fillId="2" borderId="9" xfId="0" applyFont="1" applyFill="1" applyBorder="1" applyAlignment="1">
      <alignment horizontal="center" vertical="center" wrapText="1"/>
    </xf>
    <xf numFmtId="0" fontId="2" fillId="0" borderId="9" xfId="0" applyFont="1" applyBorder="1"/>
    <xf numFmtId="0" fontId="2" fillId="0" borderId="23" xfId="0" applyFont="1" applyBorder="1"/>
    <xf numFmtId="0" fontId="1" fillId="2" borderId="10" xfId="0" applyFont="1" applyFill="1" applyBorder="1" applyAlignment="1">
      <alignment horizontal="center" vertical="center" wrapText="1"/>
    </xf>
    <xf numFmtId="0" fontId="2" fillId="0" borderId="10" xfId="0" applyFont="1" applyBorder="1"/>
    <xf numFmtId="0" fontId="2" fillId="0" borderId="24" xfId="0" applyFont="1" applyBorder="1"/>
    <xf numFmtId="14" fontId="1" fillId="7" borderId="18" xfId="0" applyNumberFormat="1" applyFont="1" applyFill="1" applyBorder="1" applyAlignment="1">
      <alignment horizontal="center" wrapText="1"/>
    </xf>
    <xf numFmtId="0" fontId="2" fillId="0" borderId="19" xfId="0" applyFont="1" applyBorder="1"/>
    <xf numFmtId="0" fontId="8" fillId="4" borderId="2" xfId="0" applyFont="1" applyFill="1" applyBorder="1" applyAlignment="1">
      <alignment wrapText="1"/>
    </xf>
    <xf numFmtId="0" fontId="9" fillId="5" borderId="2" xfId="0" applyFont="1" applyFill="1" applyBorder="1" applyAlignment="1">
      <alignment horizontal="center" wrapText="1"/>
    </xf>
    <xf numFmtId="0" fontId="9" fillId="8" borderId="2" xfId="0" applyFont="1" applyFill="1" applyBorder="1" applyAlignment="1">
      <alignment horizontal="center" wrapText="1"/>
    </xf>
    <xf numFmtId="0" fontId="10" fillId="3" borderId="0" xfId="0" applyFont="1" applyFill="1"/>
    <xf numFmtId="164" fontId="1" fillId="7" borderId="18" xfId="0" applyNumberFormat="1" applyFont="1" applyFill="1" applyBorder="1" applyAlignment="1">
      <alignment horizontal="center" wrapText="1"/>
    </xf>
    <xf numFmtId="0" fontId="5" fillId="3" borderId="26" xfId="0" applyFont="1" applyFill="1" applyBorder="1" applyAlignment="1">
      <alignment horizontal="center" wrapText="1"/>
    </xf>
    <xf numFmtId="0" fontId="5" fillId="3" borderId="0" xfId="0" applyFont="1" applyFill="1" applyBorder="1" applyAlignment="1">
      <alignment horizontal="center" wrapText="1"/>
    </xf>
    <xf numFmtId="0" fontId="5" fillId="3" borderId="27" xfId="0" applyFont="1" applyFill="1" applyBorder="1" applyAlignment="1">
      <alignment horizontal="center" wrapText="1"/>
    </xf>
    <xf numFmtId="0" fontId="5" fillId="3" borderId="5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1"/>
  <sheetViews>
    <sheetView tabSelected="1" workbookViewId="0">
      <selection activeCell="B5" sqref="B5"/>
    </sheetView>
  </sheetViews>
  <sheetFormatPr defaultColWidth="14.44140625" defaultRowHeight="15" customHeight="1"/>
  <cols>
    <col min="1" max="1" width="23.88671875" customWidth="1"/>
    <col min="2" max="2" width="18.44140625" customWidth="1"/>
    <col min="3" max="3" width="17.6640625" customWidth="1"/>
    <col min="4" max="4" width="15.5546875" customWidth="1"/>
    <col min="5" max="5" width="17.109375" customWidth="1"/>
    <col min="6" max="6" width="40.6640625" customWidth="1"/>
    <col min="7" max="7" width="14.109375" customWidth="1"/>
    <col min="8" max="8" width="14.33203125" customWidth="1"/>
    <col min="9" max="9" width="15.109375" customWidth="1"/>
    <col min="10" max="11" width="8.6640625" customWidth="1"/>
    <col min="12" max="12" width="33.33203125" customWidth="1"/>
    <col min="13" max="13" width="8.6640625" customWidth="1"/>
    <col min="14" max="14" width="16.44140625" customWidth="1"/>
    <col min="15" max="16" width="8.6640625" customWidth="1"/>
    <col min="17" max="17" width="19.6640625" customWidth="1"/>
    <col min="18" max="26" width="8.6640625" customWidth="1"/>
  </cols>
  <sheetData>
    <row r="1" spans="1:26" ht="20.25" customHeight="1">
      <c r="A1" s="1" t="s">
        <v>0</v>
      </c>
      <c r="B1" s="28"/>
      <c r="C1" s="29"/>
      <c r="D1" s="29"/>
      <c r="E1" s="29"/>
      <c r="F1" s="29"/>
      <c r="G1" s="29"/>
      <c r="H1" s="29"/>
      <c r="I1" s="30"/>
      <c r="J1" s="2"/>
      <c r="K1" s="3"/>
      <c r="L1" s="4" t="s">
        <v>1</v>
      </c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0.25" customHeight="1">
      <c r="A2" s="31" t="s">
        <v>2</v>
      </c>
      <c r="B2" s="32"/>
      <c r="C2" s="33"/>
      <c r="D2" s="31" t="s">
        <v>3</v>
      </c>
      <c r="E2" s="32"/>
      <c r="F2" s="37" t="s">
        <v>4</v>
      </c>
      <c r="G2" s="39" t="s">
        <v>5</v>
      </c>
      <c r="H2" s="42" t="s">
        <v>6</v>
      </c>
      <c r="I2" s="42" t="s">
        <v>7</v>
      </c>
      <c r="J2" s="2"/>
      <c r="K2" s="5"/>
      <c r="L2" s="6" t="s">
        <v>8</v>
      </c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34.5" customHeight="1">
      <c r="A3" s="34"/>
      <c r="B3" s="35"/>
      <c r="C3" s="36"/>
      <c r="D3" s="34"/>
      <c r="E3" s="35"/>
      <c r="F3" s="38"/>
      <c r="G3" s="40"/>
      <c r="H3" s="43"/>
      <c r="I3" s="43"/>
      <c r="J3" s="2"/>
      <c r="K3" s="7"/>
      <c r="L3" s="8" t="s">
        <v>9</v>
      </c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8">
      <c r="A4" s="9" t="s">
        <v>10</v>
      </c>
      <c r="B4" s="45">
        <v>43678</v>
      </c>
      <c r="C4" s="46"/>
      <c r="D4" s="10" t="s">
        <v>11</v>
      </c>
      <c r="E4" s="11" t="s">
        <v>12</v>
      </c>
      <c r="F4" s="12" t="s">
        <v>13</v>
      </c>
      <c r="G4" s="41"/>
      <c r="H4" s="44"/>
      <c r="I4" s="44"/>
      <c r="J4" s="2"/>
      <c r="K4" s="13"/>
      <c r="L4" s="8" t="s">
        <v>14</v>
      </c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53.25" customHeight="1">
      <c r="A5" s="14" t="s">
        <v>15</v>
      </c>
      <c r="B5" s="15">
        <f>B4</f>
        <v>43678</v>
      </c>
      <c r="C5" s="16">
        <f t="shared" ref="C5:C14" si="0">B5+1824</f>
        <v>45502</v>
      </c>
      <c r="D5" s="17">
        <f t="shared" ref="D5:D14" si="1">C5+1</f>
        <v>45503</v>
      </c>
      <c r="E5" s="17">
        <f>D5+1824</f>
        <v>47327</v>
      </c>
      <c r="F5" s="18">
        <v>90</v>
      </c>
      <c r="G5" s="18"/>
      <c r="H5" s="18"/>
      <c r="I5" s="19"/>
      <c r="J5" s="47" t="s">
        <v>16</v>
      </c>
      <c r="K5" s="29"/>
      <c r="L5" s="30"/>
      <c r="M5" s="48" t="s">
        <v>17</v>
      </c>
      <c r="N5" s="30"/>
      <c r="O5" s="49" t="s">
        <v>18</v>
      </c>
      <c r="P5" s="29"/>
      <c r="Q5" s="30"/>
      <c r="R5" s="2"/>
      <c r="S5" s="2"/>
      <c r="T5" s="2"/>
      <c r="U5" s="2"/>
      <c r="V5" s="2"/>
      <c r="W5" s="2"/>
      <c r="X5" s="2"/>
      <c r="Y5" s="2"/>
      <c r="Z5" s="2"/>
    </row>
    <row r="6" spans="1:26" ht="18.600000000000001">
      <c r="A6" s="14" t="s">
        <v>19</v>
      </c>
      <c r="B6" s="20">
        <f>C5+1</f>
        <v>45503</v>
      </c>
      <c r="C6" s="20">
        <f t="shared" si="0"/>
        <v>47327</v>
      </c>
      <c r="D6" s="17">
        <f t="shared" si="1"/>
        <v>47328</v>
      </c>
      <c r="E6" s="17">
        <f t="shared" ref="E6:E14" si="2">C7</f>
        <v>49152</v>
      </c>
      <c r="F6" s="21"/>
      <c r="G6" s="22"/>
      <c r="H6" s="22"/>
      <c r="I6" s="19"/>
      <c r="J6" s="47" t="s">
        <v>16</v>
      </c>
      <c r="K6" s="29"/>
      <c r="L6" s="30"/>
      <c r="M6" s="48" t="s">
        <v>17</v>
      </c>
      <c r="N6" s="30"/>
      <c r="O6" s="49" t="s">
        <v>18</v>
      </c>
      <c r="P6" s="29"/>
      <c r="Q6" s="30"/>
      <c r="R6" s="2"/>
      <c r="S6" s="2"/>
      <c r="T6" s="2"/>
      <c r="U6" s="2"/>
      <c r="V6" s="2"/>
      <c r="W6" s="2"/>
      <c r="X6" s="2"/>
      <c r="Y6" s="2"/>
      <c r="Z6" s="2"/>
    </row>
    <row r="7" spans="1:26" ht="18.600000000000001">
      <c r="A7" s="14" t="s">
        <v>20</v>
      </c>
      <c r="B7" s="20">
        <f t="shared" ref="B7:B14" si="3">C6+1</f>
        <v>47328</v>
      </c>
      <c r="C7" s="20">
        <f t="shared" si="0"/>
        <v>49152</v>
      </c>
      <c r="D7" s="17">
        <f t="shared" si="1"/>
        <v>49153</v>
      </c>
      <c r="E7" s="17">
        <f t="shared" si="2"/>
        <v>50977</v>
      </c>
      <c r="F7" s="21"/>
      <c r="G7" s="22"/>
      <c r="H7" s="22"/>
      <c r="I7" s="22"/>
      <c r="J7" s="47" t="s">
        <v>16</v>
      </c>
      <c r="K7" s="29"/>
      <c r="L7" s="30"/>
      <c r="M7" s="48" t="s">
        <v>17</v>
      </c>
      <c r="N7" s="30"/>
      <c r="O7" s="49" t="s">
        <v>18</v>
      </c>
      <c r="P7" s="29"/>
      <c r="Q7" s="30"/>
      <c r="R7" s="2"/>
      <c r="S7" s="2"/>
      <c r="T7" s="2"/>
      <c r="U7" s="2"/>
      <c r="V7" s="2"/>
      <c r="W7" s="2"/>
      <c r="X7" s="2"/>
      <c r="Y7" s="2"/>
      <c r="Z7" s="2"/>
    </row>
    <row r="8" spans="1:26" ht="18.600000000000001">
      <c r="A8" s="14" t="s">
        <v>21</v>
      </c>
      <c r="B8" s="20">
        <f t="shared" si="3"/>
        <v>49153</v>
      </c>
      <c r="C8" s="20">
        <f t="shared" si="0"/>
        <v>50977</v>
      </c>
      <c r="D8" s="17">
        <f t="shared" si="1"/>
        <v>50978</v>
      </c>
      <c r="E8" s="17">
        <f t="shared" si="2"/>
        <v>52802</v>
      </c>
      <c r="F8" s="21"/>
      <c r="G8" s="22"/>
      <c r="H8" s="22"/>
      <c r="I8" s="22"/>
      <c r="J8" s="47" t="s">
        <v>16</v>
      </c>
      <c r="K8" s="29"/>
      <c r="L8" s="30"/>
      <c r="M8" s="48" t="s">
        <v>17</v>
      </c>
      <c r="N8" s="30"/>
      <c r="O8" s="49" t="s">
        <v>18</v>
      </c>
      <c r="P8" s="29"/>
      <c r="Q8" s="30"/>
      <c r="R8" s="2"/>
      <c r="S8" s="2"/>
      <c r="T8" s="2"/>
      <c r="U8" s="2"/>
      <c r="V8" s="2"/>
      <c r="W8" s="2"/>
      <c r="X8" s="2"/>
      <c r="Y8" s="2"/>
      <c r="Z8" s="2"/>
    </row>
    <row r="9" spans="1:26" ht="18.600000000000001">
      <c r="A9" s="14" t="s">
        <v>22</v>
      </c>
      <c r="B9" s="20">
        <f t="shared" si="3"/>
        <v>50978</v>
      </c>
      <c r="C9" s="20">
        <f t="shared" si="0"/>
        <v>52802</v>
      </c>
      <c r="D9" s="17">
        <f t="shared" si="1"/>
        <v>52803</v>
      </c>
      <c r="E9" s="17">
        <f t="shared" si="2"/>
        <v>54627</v>
      </c>
      <c r="F9" s="17"/>
      <c r="G9" s="22"/>
      <c r="H9" s="22"/>
      <c r="I9" s="22"/>
      <c r="J9" s="47" t="s">
        <v>16</v>
      </c>
      <c r="K9" s="29"/>
      <c r="L9" s="30"/>
      <c r="M9" s="48" t="s">
        <v>17</v>
      </c>
      <c r="N9" s="30"/>
      <c r="O9" s="49" t="s">
        <v>18</v>
      </c>
      <c r="P9" s="29"/>
      <c r="Q9" s="30"/>
      <c r="R9" s="2"/>
      <c r="S9" s="2"/>
      <c r="T9" s="2"/>
      <c r="U9" s="2"/>
      <c r="V9" s="2"/>
      <c r="W9" s="2"/>
      <c r="X9" s="2"/>
      <c r="Y9" s="2"/>
      <c r="Z9" s="2"/>
    </row>
    <row r="10" spans="1:26" ht="18.600000000000001">
      <c r="A10" s="14" t="s">
        <v>23</v>
      </c>
      <c r="B10" s="20">
        <f t="shared" si="3"/>
        <v>52803</v>
      </c>
      <c r="C10" s="20">
        <f t="shared" si="0"/>
        <v>54627</v>
      </c>
      <c r="D10" s="17">
        <f t="shared" si="1"/>
        <v>54628</v>
      </c>
      <c r="E10" s="17">
        <f t="shared" si="2"/>
        <v>56452</v>
      </c>
      <c r="F10" s="17"/>
      <c r="G10" s="22"/>
      <c r="H10" s="22"/>
      <c r="I10" s="22"/>
      <c r="J10" s="47" t="s">
        <v>16</v>
      </c>
      <c r="K10" s="29"/>
      <c r="L10" s="30"/>
      <c r="M10" s="48" t="s">
        <v>17</v>
      </c>
      <c r="N10" s="30"/>
      <c r="O10" s="49" t="s">
        <v>18</v>
      </c>
      <c r="P10" s="29"/>
      <c r="Q10" s="30"/>
      <c r="R10" s="2"/>
      <c r="S10" s="2"/>
      <c r="T10" s="2"/>
      <c r="U10" s="2"/>
      <c r="V10" s="2"/>
      <c r="W10" s="2"/>
      <c r="X10" s="2"/>
      <c r="Y10" s="2"/>
      <c r="Z10" s="2"/>
    </row>
    <row r="11" spans="1:26" ht="18.600000000000001">
      <c r="A11" s="14" t="s">
        <v>24</v>
      </c>
      <c r="B11" s="20">
        <f t="shared" si="3"/>
        <v>54628</v>
      </c>
      <c r="C11" s="20">
        <f t="shared" si="0"/>
        <v>56452</v>
      </c>
      <c r="D11" s="17">
        <f t="shared" si="1"/>
        <v>56453</v>
      </c>
      <c r="E11" s="17">
        <f t="shared" si="2"/>
        <v>58277</v>
      </c>
      <c r="F11" s="17"/>
      <c r="G11" s="22"/>
      <c r="H11" s="22"/>
      <c r="I11" s="22"/>
      <c r="J11" s="47" t="s">
        <v>16</v>
      </c>
      <c r="K11" s="29"/>
      <c r="L11" s="30"/>
      <c r="M11" s="48" t="s">
        <v>17</v>
      </c>
      <c r="N11" s="30"/>
      <c r="O11" s="49" t="s">
        <v>18</v>
      </c>
      <c r="P11" s="29"/>
      <c r="Q11" s="30"/>
      <c r="R11" s="2"/>
      <c r="S11" s="2"/>
      <c r="T11" s="2"/>
      <c r="U11" s="2"/>
      <c r="V11" s="2"/>
      <c r="W11" s="2"/>
      <c r="X11" s="2"/>
      <c r="Y11" s="2"/>
      <c r="Z11" s="2"/>
    </row>
    <row r="12" spans="1:26" ht="18.600000000000001">
      <c r="A12" s="14" t="s">
        <v>25</v>
      </c>
      <c r="B12" s="20">
        <f t="shared" si="3"/>
        <v>56453</v>
      </c>
      <c r="C12" s="20">
        <f t="shared" si="0"/>
        <v>58277</v>
      </c>
      <c r="D12" s="17">
        <f t="shared" si="1"/>
        <v>58278</v>
      </c>
      <c r="E12" s="17">
        <f t="shared" si="2"/>
        <v>60102</v>
      </c>
      <c r="F12" s="17"/>
      <c r="G12" s="22"/>
      <c r="H12" s="22"/>
      <c r="I12" s="22"/>
      <c r="J12" s="47" t="s">
        <v>16</v>
      </c>
      <c r="K12" s="29"/>
      <c r="L12" s="30"/>
      <c r="M12" s="48" t="s">
        <v>17</v>
      </c>
      <c r="N12" s="30"/>
      <c r="O12" s="49" t="s">
        <v>18</v>
      </c>
      <c r="P12" s="29"/>
      <c r="Q12" s="30"/>
      <c r="R12" s="2"/>
      <c r="S12" s="2"/>
      <c r="T12" s="2"/>
      <c r="U12" s="2"/>
      <c r="V12" s="2"/>
      <c r="W12" s="2"/>
      <c r="X12" s="2"/>
      <c r="Y12" s="2"/>
      <c r="Z12" s="2"/>
    </row>
    <row r="13" spans="1:26" ht="18.600000000000001">
      <c r="A13" s="14" t="s">
        <v>26</v>
      </c>
      <c r="B13" s="20">
        <f t="shared" si="3"/>
        <v>58278</v>
      </c>
      <c r="C13" s="20">
        <f t="shared" si="0"/>
        <v>60102</v>
      </c>
      <c r="D13" s="17">
        <f t="shared" si="1"/>
        <v>60103</v>
      </c>
      <c r="E13" s="17">
        <f t="shared" si="2"/>
        <v>61927</v>
      </c>
      <c r="F13" s="17"/>
      <c r="G13" s="22"/>
      <c r="H13" s="22"/>
      <c r="I13" s="22"/>
      <c r="J13" s="47" t="s">
        <v>16</v>
      </c>
      <c r="K13" s="29"/>
      <c r="L13" s="30"/>
      <c r="M13" s="48" t="s">
        <v>17</v>
      </c>
      <c r="N13" s="30"/>
      <c r="O13" s="49" t="s">
        <v>18</v>
      </c>
      <c r="P13" s="29"/>
      <c r="Q13" s="30"/>
      <c r="R13" s="2"/>
      <c r="S13" s="2"/>
      <c r="T13" s="2"/>
      <c r="U13" s="2"/>
      <c r="V13" s="2"/>
      <c r="W13" s="2"/>
      <c r="X13" s="2"/>
      <c r="Y13" s="2"/>
      <c r="Z13" s="2"/>
    </row>
    <row r="14" spans="1:26" ht="18.600000000000001">
      <c r="A14" s="14" t="s">
        <v>27</v>
      </c>
      <c r="B14" s="20">
        <f t="shared" si="3"/>
        <v>60103</v>
      </c>
      <c r="C14" s="20">
        <f t="shared" si="0"/>
        <v>61927</v>
      </c>
      <c r="D14" s="17">
        <f t="shared" si="1"/>
        <v>61928</v>
      </c>
      <c r="E14" s="17">
        <f t="shared" si="2"/>
        <v>0</v>
      </c>
      <c r="F14" s="17"/>
      <c r="G14" s="22"/>
      <c r="H14" s="22"/>
      <c r="I14" s="22" t="s">
        <v>0</v>
      </c>
      <c r="J14" s="47" t="s">
        <v>16</v>
      </c>
      <c r="K14" s="29"/>
      <c r="L14" s="30"/>
      <c r="M14" s="48" t="s">
        <v>17</v>
      </c>
      <c r="N14" s="30"/>
      <c r="O14" s="49" t="s">
        <v>18</v>
      </c>
      <c r="P14" s="29"/>
      <c r="Q14" s="30"/>
      <c r="R14" s="2"/>
      <c r="S14" s="2"/>
      <c r="T14" s="2"/>
      <c r="U14" s="2"/>
      <c r="V14" s="2"/>
      <c r="W14" s="2"/>
      <c r="X14" s="2"/>
      <c r="Y14" s="2"/>
      <c r="Z14" s="2"/>
    </row>
    <row r="15" spans="1:26" ht="14.4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4.4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4.4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4.4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4.4">
      <c r="A19" s="50" t="s">
        <v>28</v>
      </c>
      <c r="B19" s="32"/>
      <c r="C19" s="32"/>
      <c r="D19" s="32"/>
      <c r="E19" s="3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4.4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4.4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5.7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5.7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5.7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5.75" customHeigh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5.75" customHeight="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5.75" customHeight="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5.75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5.75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5.75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5.75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5.75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5.75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5.75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5.75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5.75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5.7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5.75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5.7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5.7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5.7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5.7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5.7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5.7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5.7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5.7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5.7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5.7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5.7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5.7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5.7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5.7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5.7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5.7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5.7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5.7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5.7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5.7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5.7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5.7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5.7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5.7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5.7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5.7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5.7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5.7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5.7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5.7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5.7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5.7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5.7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5.7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5.7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5.7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5.7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5.7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5.7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5.7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5.7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5.7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5.7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5.7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5.7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5.7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5.7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5.7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5.7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5.7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5.7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5.7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5.7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5.7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5.7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5.7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5.7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5.7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5.7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5.7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5.7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5.7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5.7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5.7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5.7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5.7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5.7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5.7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5.7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5.7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5.7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5.7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5.7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5.7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5.7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5.7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5.7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5.7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5.7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5.7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5.7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5.7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5.7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5.7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5.7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5.7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5.7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5.7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5.7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5.7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5.7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5.7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5.7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5.7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5.7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5.7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5.7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5.7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5.7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5.7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5.7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5.7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5.7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5.7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5.7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5.7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5.7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5.7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5.7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5.7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5.7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5.7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5.7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5.7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5.7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5.7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5.7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5.7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5.7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5.7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5.7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5.7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5.7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5.7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5.7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5.7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5.7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5.7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5.7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5.7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5.7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5.7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5.7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5.7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5.7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5.7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5.7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5.7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5.7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5.7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5.7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5.7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5.7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5.7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5.7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5.7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5.7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5.7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5.7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5.7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5.7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5.7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5.7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5.7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5.7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5.7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5.7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5.7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5.7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5.7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5.7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5.7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5.7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5.7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5.7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5.7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5.7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5.7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5.7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5.7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5.7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5.7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5.7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5.7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5.7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5.7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5.7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5.7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5.7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5.7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5.7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5.7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5.7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5.7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5.7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5.7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5.7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5.7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5.7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5.7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5.7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5.7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5.7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5.7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5.7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5.7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5.7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5.7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5.7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5.7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5.7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5.7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5.7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5.7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5.7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5.7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5.7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5.7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5.7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5.7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5.7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5.7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5.7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5.7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5.7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5.7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5.7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5.7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5.7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5.7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5.7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5.7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5.7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5.7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5.7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5.7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5.7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5.7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5.7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5.7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5.7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5.7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5.7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5.7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5.7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5.7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5.7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5.7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5.7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5.7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5.7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5.7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5.7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5.7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5.7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5.7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5.7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5.7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5.7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5.7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5.7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5.7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5.7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5.7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5.7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5.7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5.7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5.7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5.7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5.7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5.7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5.7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5.7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5.7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5.7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5.7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5.7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5.7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5.7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5.7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5.7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5.7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5.7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5.7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5.7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5.7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5.7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5.7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5.7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5.7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5.7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5.7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5.7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5.7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5.7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5.7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5.7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5.7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5.7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5.7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5.7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5.7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5.7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5.7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5.7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5.7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5.7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5.7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5.7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5.7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5.7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5.7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5.7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5.7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5.7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5.7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5.7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5.7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5.7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5.7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5.7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5.7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5.7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5.7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5.7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5.7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5.7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5.7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5.7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5.7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5.7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5.7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5.7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5.7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5.7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5.7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5.7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5.7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5.7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5.7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5.7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5.7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5.7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5.7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5.7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5.7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5.7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5.7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5.7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5.7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5.7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5.7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5.7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5.7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5.7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5.7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5.7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5.7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5.7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5.7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5.7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5.7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5.7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5.7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5.7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5.7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5.7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5.7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5.7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5.7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5.7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5.7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5.7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5.7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5.7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5.7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5.7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5.7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5.7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5.7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5.7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5.7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5.7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5.7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5.7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5.7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5.7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5.7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5.7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5.7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5.7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5.7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5.7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5.7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5.7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5.7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5.7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5.7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5.7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5.7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5.7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5.7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5.7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5.7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5.7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5.7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5.7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5.7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5.7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5.7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5.7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5.7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5.7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5.7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5.7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5.7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5.7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5.7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5.7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5.7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5.7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5.7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5.7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5.7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5.7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5.7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5.7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5.7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5.7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5.7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5.7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5.7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5.7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5.7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5.7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5.7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5.7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5.7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5.7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5.7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5.7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5.7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5.7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5.7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5.7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5.7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5.7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5.7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5.7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5.7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5.7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5.7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5.7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5.7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5.7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5.7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5.7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5.7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5.7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5.7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5.7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5.7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5.7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5.7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5.7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5.7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5.7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5.7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5.7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5.7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5.7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5.7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5.7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5.7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5.7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5.7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5.7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5.7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5.7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5.7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5.7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5.7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5.7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5.7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5.7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5.7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5.7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5.7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5.7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5.7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5.7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5.7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5.7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5.7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5.7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5.7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5.7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5.7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5.7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5.7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5.7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5.7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5.7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5.7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5.7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5.7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5.7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5.7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5.7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5.7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5.7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5.7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5.7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5.7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5.7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5.7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5.7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5.7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5.7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5.7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5.7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5.7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5.7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5.7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5.7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5.7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5.7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5.7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5.7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5.7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5.7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5.7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5.7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5.7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5.7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5.7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5.7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5.7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5.7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5.7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5.7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5.7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5.7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5.7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5.7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5.7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5.7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5.7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5.7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5.7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5.7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5.7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5.7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5.7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5.7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5.7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5.7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5.7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5.7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5.7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5.7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5.7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5.7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5.7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5.7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5.7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5.7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5.7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5.7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5.7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5.7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5.7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5.7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5.7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5.7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5.7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5.7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5.7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5.7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5.7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5.7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5.7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5.7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5.7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5.7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5.7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5.7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5.7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5.7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5.7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5.7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5.7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5.7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5.7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5.7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5.7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5.7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5.7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5.7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5.7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5.7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5.7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5.7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5.7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5.7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5.7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5.7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5.7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5.7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5.7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5.7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5.7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5.7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5.7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5.7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5.7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5.7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5.7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5.7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5.7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5.7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5.7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5.7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5.7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5.7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5.7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5.7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5.7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5.7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5.7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5.7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5.7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5.7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5.7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5.7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5.7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5.7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5.7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5.7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5.7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5.7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5.7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5.7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5.7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5.7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5.7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5.7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5.7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5.7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5.7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5.7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5.7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5.7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5.7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5.7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5.7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5.7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5.7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5.7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5.7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5.7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5.7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5.7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5.7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5.7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5.7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5.7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5.7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5.7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5.7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5.7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5.7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5.7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5.7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5.7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5.7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5.7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5.7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5.7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5.7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5.7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5.7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5.7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5.7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5.7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5.7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5.7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5.7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5.7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5.7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5.7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5.7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5.7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5.7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5.7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5.7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5.7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5.7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5.7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5.7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5.7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5.7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5.7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5.7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5.7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5.7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5.7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5.7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5.7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5.7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5.7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5.7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5.7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5.7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5.7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5.7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5.7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5.7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5.7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5.7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5.7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5.7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5.7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5.7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5.7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5.7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5.7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5.7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5.7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5.7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5.7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5.7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5.7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5.7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5.7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5.7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5.7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5.7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5.7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5.7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5.7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5.7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5.7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5.7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5.7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5.7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5.7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5.7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5.7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5.7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5.7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5.7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5.7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5.7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5.7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5.7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5.7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5.7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5.7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5.7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5.7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5.7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5.7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5.7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5.7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5.7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5.7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5.7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5.7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5.7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5.7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5.7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5.7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5.7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5.7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5.7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5.7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5.7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5.7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5.7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5.7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5.7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5.7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5.7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5.7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5.7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5.7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5.7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5.7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5.7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5.7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5.7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5.7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5.7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5.7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5.7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5.7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5.7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5.7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5.7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5.7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5.7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5.7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5.7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5.7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5.7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5.7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5.7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5.7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5.7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5.7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5.7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5.7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5.7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5.7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5.7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5.7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5.7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5.7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5.7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5.7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5.7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5.7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5.7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5.7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5.7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5.7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5.7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5.7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5.7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5.7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5.7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5.7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5.7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5.7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5.7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5.7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5.7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5.7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5.7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5.7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5.7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5.7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5.7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5.7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5.7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5.7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5.7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5.7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5.7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5.7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5.7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5.7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5.7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5.7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5.7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5.7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5.7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5.7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5.7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5.7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5.7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5.7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5.7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5.7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5.7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5.7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5.7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5.7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5.7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5.7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5.7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5.7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5.7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5.7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5.7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5.7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5.7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5.7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5.7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5.7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5.7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5.7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5.7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5.7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5.7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5.7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5.7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5.7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5.7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5.7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5.7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5.7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5.7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5.7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5.7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5.7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5.7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5.7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5.7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5.7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5.7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5.7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5.7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5.7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5.7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5.7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5.7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5.7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5.7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5.7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5.7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5.7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5.7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5.7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5.7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5.7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5.7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5.7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5.7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5.7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5.7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5.7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5.7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5.7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5.7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5.7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5.7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5.7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5.7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5.7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5.7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5.7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5.7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5.7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5.7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5.7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5.7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5.7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5.7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5.7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5.7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5.7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5.7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5.7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5.7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5.7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5.7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5.7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5.7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5.7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5.7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5.7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5.7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5.7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5.7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5.7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5.7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5.7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5.7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5.7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5.7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5.7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5.7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5.7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5.7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5.7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5.7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5.7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5.7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5.7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5.7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  <row r="1001" spans="1:26" ht="15.75" customHeight="1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</row>
  </sheetData>
  <sheetProtection algorithmName="SHA-512" hashValue="kVXElHSbaD4+6uelK6vUvoX/XXEpuCEaM62UQve87pwBWn7hqgQBYx03otZyb4S6e3R2OrA1uoSvL+0i/JfzZg==" saltValue="2oUQ+voxU1EE1vJG+IZEIA==" spinCount="100000" sheet="1" objects="1" scenarios="1"/>
  <mergeCells count="39">
    <mergeCell ref="J14:L14"/>
    <mergeCell ref="M14:N14"/>
    <mergeCell ref="O14:Q14"/>
    <mergeCell ref="A19:E19"/>
    <mergeCell ref="J10:L10"/>
    <mergeCell ref="M10:N10"/>
    <mergeCell ref="O10:Q10"/>
    <mergeCell ref="J11:L11"/>
    <mergeCell ref="M11:N11"/>
    <mergeCell ref="O11:Q11"/>
    <mergeCell ref="J12:L12"/>
    <mergeCell ref="M12:N12"/>
    <mergeCell ref="O12:Q12"/>
    <mergeCell ref="J13:L13"/>
    <mergeCell ref="M13:N13"/>
    <mergeCell ref="O13:Q13"/>
    <mergeCell ref="M9:N9"/>
    <mergeCell ref="O9:Q9"/>
    <mergeCell ref="J7:L7"/>
    <mergeCell ref="M7:N7"/>
    <mergeCell ref="O7:Q7"/>
    <mergeCell ref="J8:L8"/>
    <mergeCell ref="M8:N8"/>
    <mergeCell ref="O8:Q8"/>
    <mergeCell ref="J9:L9"/>
    <mergeCell ref="J5:L5"/>
    <mergeCell ref="M5:N5"/>
    <mergeCell ref="O5:Q5"/>
    <mergeCell ref="J6:L6"/>
    <mergeCell ref="M6:N6"/>
    <mergeCell ref="O6:Q6"/>
    <mergeCell ref="B1:I1"/>
    <mergeCell ref="A2:C3"/>
    <mergeCell ref="D2:E3"/>
    <mergeCell ref="F2:F3"/>
    <mergeCell ref="G2:G4"/>
    <mergeCell ref="H2:H4"/>
    <mergeCell ref="B4:C4"/>
    <mergeCell ref="I2:I4"/>
  </mergeCells>
  <pageMargins left="0.78749999999999998" right="0.78749999999999998" top="0.51180555555555496" bottom="0.51180555555555496" header="0" footer="0"/>
  <pageSetup paperSize="9" orientation="landscape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1000"/>
  <sheetViews>
    <sheetView workbookViewId="0">
      <selection activeCell="B5" sqref="B5:C14"/>
    </sheetView>
  </sheetViews>
  <sheetFormatPr defaultColWidth="14.44140625" defaultRowHeight="15" customHeight="1"/>
  <cols>
    <col min="1" max="1" width="21.6640625" customWidth="1"/>
    <col min="2" max="3" width="26.33203125" customWidth="1"/>
    <col min="4" max="4" width="15" customWidth="1"/>
    <col min="5" max="5" width="20.6640625" customWidth="1"/>
    <col min="6" max="6" width="18.109375" customWidth="1"/>
    <col min="7" max="7" width="12.109375" customWidth="1"/>
    <col min="8" max="8" width="11.109375" customWidth="1"/>
    <col min="9" max="9" width="15.77734375" customWidth="1"/>
    <col min="10" max="26" width="8.6640625" customWidth="1"/>
  </cols>
  <sheetData>
    <row r="1" spans="1:21" ht="36">
      <c r="A1" s="1" t="s">
        <v>29</v>
      </c>
      <c r="B1" s="28"/>
      <c r="C1" s="29"/>
      <c r="D1" s="29"/>
      <c r="E1" s="29"/>
      <c r="F1" s="29"/>
      <c r="G1" s="29"/>
      <c r="H1" s="29"/>
      <c r="I1" s="30"/>
      <c r="J1" s="2"/>
      <c r="K1" s="3"/>
      <c r="L1" s="4" t="s">
        <v>1</v>
      </c>
      <c r="M1" s="2"/>
      <c r="N1" s="2"/>
      <c r="O1" s="2"/>
      <c r="P1" s="2"/>
      <c r="Q1" s="2"/>
      <c r="R1" s="2"/>
      <c r="S1" s="2"/>
      <c r="T1" s="2"/>
      <c r="U1" s="2"/>
    </row>
    <row r="2" spans="1:21" ht="26.4" customHeight="1">
      <c r="A2" s="31" t="s">
        <v>2</v>
      </c>
      <c r="B2" s="32"/>
      <c r="C2" s="33"/>
      <c r="D2" s="31" t="s">
        <v>3</v>
      </c>
      <c r="E2" s="32"/>
      <c r="F2" s="37" t="s">
        <v>4</v>
      </c>
      <c r="G2" s="39" t="s">
        <v>5</v>
      </c>
      <c r="H2" s="42" t="s">
        <v>6</v>
      </c>
      <c r="I2" s="42" t="s">
        <v>7</v>
      </c>
      <c r="J2" s="2"/>
      <c r="K2" s="5"/>
      <c r="L2" s="52" t="s">
        <v>8</v>
      </c>
      <c r="M2" s="53"/>
      <c r="N2" s="53"/>
      <c r="O2" s="2"/>
      <c r="P2" s="2"/>
      <c r="Q2" s="2"/>
      <c r="R2" s="2"/>
      <c r="S2" s="2"/>
      <c r="T2" s="2"/>
      <c r="U2" s="2"/>
    </row>
    <row r="3" spans="1:21" ht="27.6" customHeight="1">
      <c r="A3" s="34"/>
      <c r="B3" s="35"/>
      <c r="C3" s="36"/>
      <c r="D3" s="34"/>
      <c r="E3" s="35"/>
      <c r="F3" s="38"/>
      <c r="G3" s="40"/>
      <c r="H3" s="43"/>
      <c r="I3" s="43"/>
      <c r="J3" s="2"/>
      <c r="K3" s="7"/>
      <c r="L3" s="52" t="s">
        <v>9</v>
      </c>
      <c r="M3" s="53"/>
      <c r="N3" s="53"/>
      <c r="O3" s="2"/>
      <c r="P3" s="2"/>
      <c r="Q3" s="2"/>
      <c r="R3" s="2"/>
      <c r="S3" s="2"/>
      <c r="T3" s="2"/>
      <c r="U3" s="2"/>
    </row>
    <row r="4" spans="1:21" ht="37.200000000000003" customHeight="1">
      <c r="A4" s="9" t="s">
        <v>10</v>
      </c>
      <c r="B4" s="51">
        <v>40297</v>
      </c>
      <c r="C4" s="46"/>
      <c r="D4" s="10" t="s">
        <v>11</v>
      </c>
      <c r="E4" s="11" t="s">
        <v>12</v>
      </c>
      <c r="F4" s="23" t="s">
        <v>13</v>
      </c>
      <c r="G4" s="41"/>
      <c r="H4" s="44"/>
      <c r="I4" s="44"/>
      <c r="J4" s="2"/>
      <c r="K4" s="13"/>
      <c r="L4" s="54" t="s">
        <v>14</v>
      </c>
      <c r="M4" s="55"/>
      <c r="N4" s="55"/>
      <c r="O4" s="2"/>
      <c r="P4" s="2"/>
      <c r="Q4" s="2"/>
      <c r="R4" s="2"/>
      <c r="S4" s="2"/>
      <c r="T4" s="2"/>
      <c r="U4" s="2"/>
    </row>
    <row r="5" spans="1:21" ht="18.600000000000001">
      <c r="A5" s="14" t="s">
        <v>15</v>
      </c>
      <c r="B5" s="20">
        <f>B4</f>
        <v>40297</v>
      </c>
      <c r="C5" s="20">
        <f t="shared" ref="C5:C14" si="0">B5+1824</f>
        <v>42121</v>
      </c>
      <c r="D5" s="17">
        <f t="shared" ref="D5:D14" si="1">C5+1</f>
        <v>42122</v>
      </c>
      <c r="E5" s="17">
        <f>1824+D5</f>
        <v>43946</v>
      </c>
      <c r="F5" s="24"/>
      <c r="G5" s="25"/>
      <c r="H5" s="25"/>
      <c r="I5" s="19"/>
      <c r="J5" s="47" t="s">
        <v>16</v>
      </c>
      <c r="K5" s="29"/>
      <c r="L5" s="30"/>
      <c r="M5" s="48" t="s">
        <v>17</v>
      </c>
      <c r="N5" s="30"/>
      <c r="O5" s="49" t="s">
        <v>18</v>
      </c>
      <c r="P5" s="29"/>
      <c r="Q5" s="30"/>
      <c r="R5" s="2"/>
      <c r="S5" s="2"/>
      <c r="T5" s="2"/>
      <c r="U5" s="2"/>
    </row>
    <row r="6" spans="1:21" ht="18.600000000000001">
      <c r="A6" s="14" t="s">
        <v>19</v>
      </c>
      <c r="B6" s="20">
        <f t="shared" ref="B6:B14" si="2">C5+1</f>
        <v>42122</v>
      </c>
      <c r="C6" s="20">
        <f t="shared" si="0"/>
        <v>43946</v>
      </c>
      <c r="D6" s="17">
        <f t="shared" si="1"/>
        <v>43947</v>
      </c>
      <c r="E6" s="17">
        <f t="shared" ref="E6:E14" si="3">C7</f>
        <v>45771</v>
      </c>
      <c r="F6" s="17"/>
      <c r="G6" s="22"/>
      <c r="H6" s="22"/>
      <c r="I6" s="19"/>
      <c r="J6" s="47" t="s">
        <v>16</v>
      </c>
      <c r="K6" s="29"/>
      <c r="L6" s="30"/>
      <c r="M6" s="48" t="s">
        <v>17</v>
      </c>
      <c r="N6" s="30"/>
      <c r="O6" s="49" t="s">
        <v>18</v>
      </c>
      <c r="P6" s="29"/>
      <c r="Q6" s="30"/>
      <c r="R6" s="2"/>
      <c r="S6" s="2"/>
      <c r="T6" s="2"/>
      <c r="U6" s="2"/>
    </row>
    <row r="7" spans="1:21" ht="18.600000000000001">
      <c r="A7" s="14" t="s">
        <v>20</v>
      </c>
      <c r="B7" s="20">
        <f t="shared" si="2"/>
        <v>43947</v>
      </c>
      <c r="C7" s="20">
        <f t="shared" si="0"/>
        <v>45771</v>
      </c>
      <c r="D7" s="17">
        <f t="shared" si="1"/>
        <v>45772</v>
      </c>
      <c r="E7" s="17">
        <f t="shared" si="3"/>
        <v>47596</v>
      </c>
      <c r="F7" s="17" t="s">
        <v>0</v>
      </c>
      <c r="G7" s="22"/>
      <c r="H7" s="22"/>
      <c r="I7" s="22"/>
      <c r="J7" s="47" t="s">
        <v>16</v>
      </c>
      <c r="K7" s="29"/>
      <c r="L7" s="30"/>
      <c r="M7" s="48" t="s">
        <v>17</v>
      </c>
      <c r="N7" s="30"/>
      <c r="O7" s="49" t="s">
        <v>18</v>
      </c>
      <c r="P7" s="29"/>
      <c r="Q7" s="30"/>
      <c r="R7" s="2"/>
      <c r="S7" s="2"/>
      <c r="T7" s="2"/>
      <c r="U7" s="2"/>
    </row>
    <row r="8" spans="1:21" ht="18.600000000000001">
      <c r="A8" s="14" t="s">
        <v>21</v>
      </c>
      <c r="B8" s="20">
        <f t="shared" si="2"/>
        <v>45772</v>
      </c>
      <c r="C8" s="20">
        <f t="shared" si="0"/>
        <v>47596</v>
      </c>
      <c r="D8" s="17">
        <f t="shared" si="1"/>
        <v>47597</v>
      </c>
      <c r="E8" s="17">
        <f t="shared" si="3"/>
        <v>49421</v>
      </c>
      <c r="F8" s="17" t="s">
        <v>0</v>
      </c>
      <c r="G8" s="22"/>
      <c r="H8" s="22"/>
      <c r="I8" s="22"/>
      <c r="J8" s="47" t="s">
        <v>16</v>
      </c>
      <c r="K8" s="29"/>
      <c r="L8" s="30"/>
      <c r="M8" s="48" t="s">
        <v>17</v>
      </c>
      <c r="N8" s="30"/>
      <c r="O8" s="49" t="s">
        <v>18</v>
      </c>
      <c r="P8" s="29"/>
      <c r="Q8" s="30"/>
      <c r="R8" s="2"/>
      <c r="S8" s="2"/>
      <c r="T8" s="2"/>
      <c r="U8" s="2"/>
    </row>
    <row r="9" spans="1:21" ht="18.600000000000001">
      <c r="A9" s="14" t="s">
        <v>22</v>
      </c>
      <c r="B9" s="20">
        <f t="shared" si="2"/>
        <v>47597</v>
      </c>
      <c r="C9" s="20">
        <f t="shared" si="0"/>
        <v>49421</v>
      </c>
      <c r="D9" s="17">
        <f t="shared" si="1"/>
        <v>49422</v>
      </c>
      <c r="E9" s="17">
        <f t="shared" si="3"/>
        <v>51246</v>
      </c>
      <c r="F9" s="17" t="s">
        <v>0</v>
      </c>
      <c r="G9" s="22"/>
      <c r="H9" s="22"/>
      <c r="I9" s="22"/>
      <c r="J9" s="47" t="s">
        <v>16</v>
      </c>
      <c r="K9" s="29"/>
      <c r="L9" s="30"/>
      <c r="M9" s="48" t="s">
        <v>17</v>
      </c>
      <c r="N9" s="30"/>
      <c r="O9" s="49" t="s">
        <v>18</v>
      </c>
      <c r="P9" s="29"/>
      <c r="Q9" s="30"/>
      <c r="R9" s="2"/>
      <c r="S9" s="2"/>
      <c r="T9" s="2"/>
      <c r="U9" s="2"/>
    </row>
    <row r="10" spans="1:21" ht="18.600000000000001">
      <c r="A10" s="14" t="s">
        <v>23</v>
      </c>
      <c r="B10" s="20">
        <f t="shared" si="2"/>
        <v>49422</v>
      </c>
      <c r="C10" s="20">
        <f t="shared" si="0"/>
        <v>51246</v>
      </c>
      <c r="D10" s="17">
        <f t="shared" si="1"/>
        <v>51247</v>
      </c>
      <c r="E10" s="17">
        <f t="shared" si="3"/>
        <v>53071</v>
      </c>
      <c r="F10" s="17"/>
      <c r="G10" s="22"/>
      <c r="H10" s="22"/>
      <c r="I10" s="22"/>
      <c r="J10" s="47" t="s">
        <v>16</v>
      </c>
      <c r="K10" s="29"/>
      <c r="L10" s="30"/>
      <c r="M10" s="48" t="s">
        <v>17</v>
      </c>
      <c r="N10" s="30"/>
      <c r="O10" s="49" t="s">
        <v>18</v>
      </c>
      <c r="P10" s="29"/>
      <c r="Q10" s="30"/>
      <c r="R10" s="2"/>
      <c r="S10" s="2"/>
      <c r="T10" s="2"/>
      <c r="U10" s="2"/>
    </row>
    <row r="11" spans="1:21" ht="18.600000000000001">
      <c r="A11" s="14" t="s">
        <v>24</v>
      </c>
      <c r="B11" s="20">
        <f t="shared" si="2"/>
        <v>51247</v>
      </c>
      <c r="C11" s="20">
        <f t="shared" si="0"/>
        <v>53071</v>
      </c>
      <c r="D11" s="17">
        <f t="shared" si="1"/>
        <v>53072</v>
      </c>
      <c r="E11" s="17">
        <f t="shared" si="3"/>
        <v>54896</v>
      </c>
      <c r="F11" s="17"/>
      <c r="G11" s="22"/>
      <c r="H11" s="22"/>
      <c r="I11" s="22"/>
      <c r="J11" s="47" t="s">
        <v>16</v>
      </c>
      <c r="K11" s="29"/>
      <c r="L11" s="30"/>
      <c r="M11" s="48" t="s">
        <v>17</v>
      </c>
      <c r="N11" s="30"/>
      <c r="O11" s="49" t="s">
        <v>18</v>
      </c>
      <c r="P11" s="29"/>
      <c r="Q11" s="30"/>
      <c r="R11" s="2"/>
      <c r="S11" s="2"/>
      <c r="T11" s="2"/>
      <c r="U11" s="2"/>
    </row>
    <row r="12" spans="1:21" ht="18.600000000000001">
      <c r="A12" s="14" t="s">
        <v>25</v>
      </c>
      <c r="B12" s="20">
        <f t="shared" si="2"/>
        <v>53072</v>
      </c>
      <c r="C12" s="20">
        <f t="shared" si="0"/>
        <v>54896</v>
      </c>
      <c r="D12" s="17">
        <f t="shared" si="1"/>
        <v>54897</v>
      </c>
      <c r="E12" s="17">
        <f t="shared" si="3"/>
        <v>56721</v>
      </c>
      <c r="F12" s="17"/>
      <c r="G12" s="22"/>
      <c r="H12" s="22"/>
      <c r="I12" s="22"/>
      <c r="J12" s="47" t="s">
        <v>16</v>
      </c>
      <c r="K12" s="29"/>
      <c r="L12" s="30"/>
      <c r="M12" s="48" t="s">
        <v>17</v>
      </c>
      <c r="N12" s="30"/>
      <c r="O12" s="49" t="s">
        <v>18</v>
      </c>
      <c r="P12" s="29"/>
      <c r="Q12" s="30"/>
      <c r="R12" s="2"/>
      <c r="S12" s="2"/>
      <c r="T12" s="2"/>
      <c r="U12" s="2"/>
    </row>
    <row r="13" spans="1:21" ht="18.600000000000001">
      <c r="A13" s="14" t="s">
        <v>26</v>
      </c>
      <c r="B13" s="20">
        <f t="shared" si="2"/>
        <v>54897</v>
      </c>
      <c r="C13" s="20">
        <f t="shared" si="0"/>
        <v>56721</v>
      </c>
      <c r="D13" s="17">
        <f t="shared" si="1"/>
        <v>56722</v>
      </c>
      <c r="E13" s="17">
        <f t="shared" si="3"/>
        <v>58546</v>
      </c>
      <c r="F13" s="17"/>
      <c r="G13" s="22"/>
      <c r="H13" s="22"/>
      <c r="I13" s="22"/>
      <c r="J13" s="47" t="s">
        <v>16</v>
      </c>
      <c r="K13" s="29"/>
      <c r="L13" s="30"/>
      <c r="M13" s="48" t="s">
        <v>17</v>
      </c>
      <c r="N13" s="30"/>
      <c r="O13" s="49" t="s">
        <v>18</v>
      </c>
      <c r="P13" s="29"/>
      <c r="Q13" s="30"/>
      <c r="R13" s="2"/>
      <c r="S13" s="2"/>
      <c r="T13" s="2"/>
      <c r="U13" s="2"/>
    </row>
    <row r="14" spans="1:21" ht="18.600000000000001">
      <c r="A14" s="14" t="s">
        <v>27</v>
      </c>
      <c r="B14" s="20">
        <f t="shared" si="2"/>
        <v>56722</v>
      </c>
      <c r="C14" s="20">
        <f t="shared" si="0"/>
        <v>58546</v>
      </c>
      <c r="D14" s="17">
        <f t="shared" si="1"/>
        <v>58547</v>
      </c>
      <c r="E14" s="17">
        <f t="shared" si="3"/>
        <v>0</v>
      </c>
      <c r="F14" s="17"/>
      <c r="G14" s="22"/>
      <c r="H14" s="22"/>
      <c r="I14" s="22" t="s">
        <v>0</v>
      </c>
      <c r="J14" s="47" t="s">
        <v>16</v>
      </c>
      <c r="K14" s="29"/>
      <c r="L14" s="30"/>
      <c r="M14" s="48" t="s">
        <v>17</v>
      </c>
      <c r="N14" s="30"/>
      <c r="O14" s="49" t="s">
        <v>18</v>
      </c>
      <c r="P14" s="29"/>
      <c r="Q14" s="30"/>
      <c r="R14" s="2"/>
      <c r="S14" s="2"/>
      <c r="T14" s="2"/>
      <c r="U14" s="2"/>
    </row>
    <row r="15" spans="1:21" ht="14.4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</row>
    <row r="16" spans="1:21" ht="14.4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</row>
    <row r="17" spans="1:21" ht="14.4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</row>
    <row r="18" spans="1:21" ht="14.4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</row>
    <row r="19" spans="1:21" ht="14.4">
      <c r="A19" s="50" t="s">
        <v>28</v>
      </c>
      <c r="B19" s="32"/>
      <c r="C19" s="32"/>
      <c r="D19" s="32"/>
      <c r="E19" s="3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</row>
    <row r="20" spans="1:21" ht="14.4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</row>
    <row r="21" spans="1:21" ht="15.7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</row>
    <row r="22" spans="1:21" ht="15.7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</row>
    <row r="23" spans="1:21" ht="15.7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</row>
    <row r="24" spans="1:21" ht="15.7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</row>
    <row r="25" spans="1:21" ht="15.75" customHeigh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</row>
    <row r="26" spans="1:21" ht="15.75" customHeight="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</row>
    <row r="27" spans="1:21" ht="15.75" customHeight="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</row>
    <row r="28" spans="1:21" ht="15.75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</row>
    <row r="29" spans="1:21" ht="15.75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</row>
    <row r="30" spans="1:21" ht="15.75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</row>
    <row r="31" spans="1:21" ht="15.75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</row>
    <row r="32" spans="1:21" ht="15.75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</row>
    <row r="33" spans="1:21" ht="15.75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</row>
    <row r="34" spans="1:21" ht="15.75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</row>
    <row r="35" spans="1:21" ht="15.75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</row>
    <row r="36" spans="1:21" ht="15.75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</row>
    <row r="37" spans="1:21" ht="15.7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</row>
    <row r="38" spans="1:21" ht="15.75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</row>
    <row r="39" spans="1:21" ht="15.7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</row>
    <row r="40" spans="1:21" ht="15.7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</row>
    <row r="41" spans="1:21" ht="15.7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</row>
    <row r="42" spans="1:21" ht="15.7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</row>
    <row r="43" spans="1:21" ht="15.7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</row>
    <row r="44" spans="1:21" ht="15.7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</row>
    <row r="45" spans="1:21" ht="15.7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</row>
    <row r="46" spans="1:21" ht="15.7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</row>
    <row r="47" spans="1:21" ht="15.7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</row>
    <row r="48" spans="1:21" ht="15.7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</row>
    <row r="49" spans="1:21" ht="15.7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</row>
    <row r="50" spans="1:21" ht="15.7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</row>
    <row r="51" spans="1:21" ht="15.7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</row>
    <row r="52" spans="1:21" ht="15.7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</row>
    <row r="53" spans="1:21" ht="15.7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</row>
    <row r="54" spans="1:21" ht="15.7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</row>
    <row r="55" spans="1:21" ht="15.7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</row>
    <row r="56" spans="1:21" ht="15.7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</row>
    <row r="57" spans="1:21" ht="15.7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</row>
    <row r="58" spans="1:21" ht="15.7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</row>
    <row r="59" spans="1:21" ht="15.7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</row>
    <row r="60" spans="1:21" ht="15.7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</row>
    <row r="61" spans="1:21" ht="15.7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</row>
    <row r="62" spans="1:21" ht="15.7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</row>
    <row r="63" spans="1:21" ht="15.7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</row>
    <row r="64" spans="1:21" ht="15.7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</row>
    <row r="65" spans="1:21" ht="15.7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</row>
    <row r="66" spans="1:21" ht="15.7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</row>
    <row r="67" spans="1:21" ht="15.7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</row>
    <row r="68" spans="1:21" ht="15.7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</row>
    <row r="69" spans="1:21" ht="15.7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</row>
    <row r="70" spans="1:21" ht="15.7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</row>
    <row r="71" spans="1:21" ht="15.7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</row>
    <row r="72" spans="1:21" ht="15.7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</row>
    <row r="73" spans="1:21" ht="15.7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</row>
    <row r="74" spans="1:21" ht="15.7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</row>
    <row r="75" spans="1:21" ht="15.7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</row>
    <row r="76" spans="1:21" ht="15.7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</row>
    <row r="77" spans="1:21" ht="15.7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</row>
    <row r="78" spans="1:21" ht="15.7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</row>
    <row r="79" spans="1:21" ht="15.7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</row>
    <row r="80" spans="1:21" ht="15.7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</row>
    <row r="81" spans="1:21" ht="15.7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</row>
    <row r="82" spans="1:21" ht="15.7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</row>
    <row r="83" spans="1:21" ht="15.7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</row>
    <row r="84" spans="1:21" ht="15.7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</row>
    <row r="85" spans="1:21" ht="15.7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</row>
    <row r="86" spans="1:21" ht="15.7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</row>
    <row r="87" spans="1:21" ht="15.7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</row>
    <row r="88" spans="1:21" ht="15.7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</row>
    <row r="89" spans="1:21" ht="15.7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</row>
    <row r="90" spans="1:21" ht="15.7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</row>
    <row r="91" spans="1:21" ht="15.7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</row>
    <row r="92" spans="1:21" ht="15.7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</row>
    <row r="93" spans="1:21" ht="15.7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</row>
    <row r="94" spans="1:21" ht="15.7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</row>
    <row r="95" spans="1:21" ht="15.7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</row>
    <row r="96" spans="1:21" ht="15.7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</row>
    <row r="97" spans="1:21" ht="15.7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</row>
    <row r="98" spans="1:21" ht="15.7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</row>
    <row r="99" spans="1:21" ht="15.7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</row>
    <row r="100" spans="1:21" ht="15.7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</row>
    <row r="101" spans="1:21" ht="15.7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</row>
    <row r="102" spans="1:21" ht="15.7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</row>
    <row r="103" spans="1:21" ht="15.7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</row>
    <row r="104" spans="1:21" ht="15.7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</row>
    <row r="105" spans="1:21" ht="15.7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</row>
    <row r="106" spans="1:21" ht="15.7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</row>
    <row r="107" spans="1:21" ht="15.7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</row>
    <row r="108" spans="1:21" ht="15.7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</row>
    <row r="109" spans="1:21" ht="15.7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</row>
    <row r="110" spans="1:21" ht="15.7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</row>
    <row r="111" spans="1:21" ht="15.7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</row>
    <row r="112" spans="1:21" ht="15.7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</row>
    <row r="113" spans="1:21" ht="15.7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</row>
    <row r="114" spans="1:21" ht="15.7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</row>
    <row r="115" spans="1:21" ht="15.7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</row>
    <row r="116" spans="1:21" ht="15.7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</row>
    <row r="117" spans="1:21" ht="15.7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</row>
    <row r="118" spans="1:21" ht="15.7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</row>
    <row r="119" spans="1:21" ht="15.7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</row>
    <row r="120" spans="1:21" ht="15.7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</row>
    <row r="121" spans="1:21" ht="15.7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</row>
    <row r="122" spans="1:21" ht="15.7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</row>
    <row r="123" spans="1:21" ht="15.7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</row>
    <row r="124" spans="1:21" ht="15.7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</row>
    <row r="125" spans="1:21" ht="15.7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</row>
    <row r="126" spans="1:21" ht="15.7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</row>
    <row r="127" spans="1:21" ht="15.75" customHeight="1"/>
    <row r="128" spans="1:21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42">
    <mergeCell ref="L2:N2"/>
    <mergeCell ref="L3:N3"/>
    <mergeCell ref="L4:N4"/>
    <mergeCell ref="J14:L14"/>
    <mergeCell ref="M14:N14"/>
    <mergeCell ref="O14:Q14"/>
    <mergeCell ref="A19:E19"/>
    <mergeCell ref="J10:L10"/>
    <mergeCell ref="M10:N10"/>
    <mergeCell ref="O10:Q10"/>
    <mergeCell ref="J11:L11"/>
    <mergeCell ref="M11:N11"/>
    <mergeCell ref="O11:Q11"/>
    <mergeCell ref="J12:L12"/>
    <mergeCell ref="M12:N12"/>
    <mergeCell ref="O12:Q12"/>
    <mergeCell ref="J13:L13"/>
    <mergeCell ref="M13:N13"/>
    <mergeCell ref="O13:Q13"/>
    <mergeCell ref="M9:N9"/>
    <mergeCell ref="O9:Q9"/>
    <mergeCell ref="J7:L7"/>
    <mergeCell ref="M7:N7"/>
    <mergeCell ref="O7:Q7"/>
    <mergeCell ref="J8:L8"/>
    <mergeCell ref="M8:N8"/>
    <mergeCell ref="O8:Q8"/>
    <mergeCell ref="J9:L9"/>
    <mergeCell ref="J5:L5"/>
    <mergeCell ref="M5:N5"/>
    <mergeCell ref="O5:Q5"/>
    <mergeCell ref="J6:L6"/>
    <mergeCell ref="M6:N6"/>
    <mergeCell ref="O6:Q6"/>
    <mergeCell ref="B1:I1"/>
    <mergeCell ref="A2:C3"/>
    <mergeCell ref="D2:E3"/>
    <mergeCell ref="F2:F3"/>
    <mergeCell ref="G2:G4"/>
    <mergeCell ref="H2:H4"/>
    <mergeCell ref="B4:C4"/>
    <mergeCell ref="I2:I4"/>
  </mergeCells>
  <pageMargins left="0.51180555555555496" right="0.51180555555555496" top="0.78749999999999998" bottom="0.78749999999999998" header="0" footer="0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1000"/>
  <sheetViews>
    <sheetView workbookViewId="0">
      <selection activeCell="B5" sqref="B5:C14"/>
    </sheetView>
  </sheetViews>
  <sheetFormatPr defaultColWidth="14.44140625" defaultRowHeight="15" customHeight="1"/>
  <cols>
    <col min="1" max="1" width="17.88671875" customWidth="1"/>
    <col min="2" max="3" width="26.33203125" customWidth="1"/>
    <col min="4" max="4" width="15" customWidth="1"/>
    <col min="5" max="5" width="20.6640625" customWidth="1"/>
    <col min="6" max="26" width="8.6640625" customWidth="1"/>
  </cols>
  <sheetData>
    <row r="1" spans="1:21" ht="36">
      <c r="A1" s="1" t="s">
        <v>29</v>
      </c>
      <c r="B1" s="28"/>
      <c r="C1" s="29"/>
      <c r="D1" s="29"/>
      <c r="E1" s="29"/>
      <c r="F1" s="29"/>
      <c r="G1" s="29"/>
      <c r="H1" s="29"/>
      <c r="I1" s="30"/>
      <c r="J1" s="2"/>
      <c r="K1" s="3"/>
      <c r="L1" s="4" t="s">
        <v>1</v>
      </c>
      <c r="M1" s="2"/>
      <c r="N1" s="2"/>
      <c r="O1" s="2"/>
      <c r="P1" s="2"/>
      <c r="Q1" s="2"/>
      <c r="R1" s="2"/>
      <c r="S1" s="2"/>
      <c r="T1" s="2"/>
      <c r="U1" s="2"/>
    </row>
    <row r="2" spans="1:21" ht="34.799999999999997">
      <c r="A2" s="31" t="s">
        <v>2</v>
      </c>
      <c r="B2" s="32"/>
      <c r="C2" s="33"/>
      <c r="D2" s="31" t="s">
        <v>3</v>
      </c>
      <c r="E2" s="32"/>
      <c r="F2" s="37" t="s">
        <v>4</v>
      </c>
      <c r="G2" s="39" t="s">
        <v>5</v>
      </c>
      <c r="H2" s="42" t="s">
        <v>6</v>
      </c>
      <c r="I2" s="42" t="s">
        <v>7</v>
      </c>
      <c r="J2" s="2"/>
      <c r="K2" s="5"/>
      <c r="L2" s="6" t="s">
        <v>8</v>
      </c>
      <c r="M2" s="2"/>
      <c r="N2" s="2"/>
      <c r="O2" s="2"/>
      <c r="P2" s="2"/>
      <c r="Q2" s="2"/>
      <c r="R2" s="2"/>
      <c r="S2" s="2"/>
      <c r="T2" s="2"/>
      <c r="U2" s="2"/>
    </row>
    <row r="3" spans="1:21" ht="34.799999999999997">
      <c r="A3" s="34"/>
      <c r="B3" s="35"/>
      <c r="C3" s="36"/>
      <c r="D3" s="34"/>
      <c r="E3" s="35"/>
      <c r="F3" s="38"/>
      <c r="G3" s="40"/>
      <c r="H3" s="43"/>
      <c r="I3" s="43"/>
      <c r="J3" s="2"/>
      <c r="K3" s="7"/>
      <c r="L3" s="8" t="s">
        <v>9</v>
      </c>
      <c r="M3" s="2"/>
      <c r="N3" s="2"/>
      <c r="O3" s="2"/>
      <c r="P3" s="2"/>
      <c r="Q3" s="2"/>
      <c r="R3" s="2"/>
      <c r="S3" s="2"/>
      <c r="T3" s="2"/>
      <c r="U3" s="2"/>
    </row>
    <row r="4" spans="1:21" ht="70.2">
      <c r="A4" s="9" t="s">
        <v>10</v>
      </c>
      <c r="B4" s="51">
        <v>41668</v>
      </c>
      <c r="C4" s="46"/>
      <c r="D4" s="10" t="s">
        <v>11</v>
      </c>
      <c r="E4" s="11" t="s">
        <v>12</v>
      </c>
      <c r="F4" s="23" t="s">
        <v>13</v>
      </c>
      <c r="G4" s="41"/>
      <c r="H4" s="44"/>
      <c r="I4" s="44"/>
      <c r="J4" s="2"/>
      <c r="K4" s="13"/>
      <c r="L4" s="8" t="s">
        <v>14</v>
      </c>
      <c r="M4" s="2"/>
      <c r="N4" s="2"/>
      <c r="O4" s="2"/>
      <c r="P4" s="2"/>
      <c r="Q4" s="2"/>
      <c r="R4" s="2"/>
      <c r="S4" s="2"/>
      <c r="T4" s="2"/>
      <c r="U4" s="2"/>
    </row>
    <row r="5" spans="1:21" ht="18.600000000000001">
      <c r="A5" s="14" t="s">
        <v>15</v>
      </c>
      <c r="B5" s="20">
        <f>B4</f>
        <v>41668</v>
      </c>
      <c r="C5" s="20">
        <f t="shared" ref="C5:C14" si="0">B5+1824</f>
        <v>43492</v>
      </c>
      <c r="D5" s="17">
        <f t="shared" ref="D5:D14" si="1">C5+1</f>
        <v>43493</v>
      </c>
      <c r="E5" s="17">
        <f t="shared" ref="E5:E14" si="2">C6</f>
        <v>45317</v>
      </c>
      <c r="F5" s="24"/>
      <c r="G5" s="25"/>
      <c r="H5" s="25"/>
      <c r="I5" s="19"/>
      <c r="J5" s="47" t="s">
        <v>16</v>
      </c>
      <c r="K5" s="29"/>
      <c r="L5" s="30"/>
      <c r="M5" s="48" t="s">
        <v>17</v>
      </c>
      <c r="N5" s="30"/>
      <c r="O5" s="49" t="s">
        <v>18</v>
      </c>
      <c r="P5" s="29"/>
      <c r="Q5" s="30"/>
      <c r="R5" s="2"/>
      <c r="S5" s="2"/>
      <c r="T5" s="2"/>
      <c r="U5" s="2"/>
    </row>
    <row r="6" spans="1:21" ht="18.600000000000001">
      <c r="A6" s="14" t="s">
        <v>19</v>
      </c>
      <c r="B6" s="20">
        <f t="shared" ref="B6:B14" si="3">C5+1</f>
        <v>43493</v>
      </c>
      <c r="C6" s="20">
        <f t="shared" si="0"/>
        <v>45317</v>
      </c>
      <c r="D6" s="17">
        <f t="shared" si="1"/>
        <v>45318</v>
      </c>
      <c r="E6" s="17">
        <f t="shared" si="2"/>
        <v>47142</v>
      </c>
      <c r="F6" s="17"/>
      <c r="G6" s="22"/>
      <c r="H6" s="22"/>
      <c r="I6" s="19"/>
      <c r="J6" s="47" t="s">
        <v>16</v>
      </c>
      <c r="K6" s="29"/>
      <c r="L6" s="30"/>
      <c r="M6" s="48" t="s">
        <v>17</v>
      </c>
      <c r="N6" s="30"/>
      <c r="O6" s="49" t="s">
        <v>18</v>
      </c>
      <c r="P6" s="29"/>
      <c r="Q6" s="30"/>
      <c r="R6" s="2"/>
      <c r="S6" s="2"/>
      <c r="T6" s="2"/>
      <c r="U6" s="2"/>
    </row>
    <row r="7" spans="1:21" ht="18.600000000000001">
      <c r="A7" s="14" t="s">
        <v>20</v>
      </c>
      <c r="B7" s="20">
        <f t="shared" si="3"/>
        <v>45318</v>
      </c>
      <c r="C7" s="20">
        <f t="shared" si="0"/>
        <v>47142</v>
      </c>
      <c r="D7" s="17">
        <f t="shared" si="1"/>
        <v>47143</v>
      </c>
      <c r="E7" s="17">
        <f t="shared" si="2"/>
        <v>48967</v>
      </c>
      <c r="F7" s="17" t="s">
        <v>0</v>
      </c>
      <c r="G7" s="22"/>
      <c r="H7" s="22"/>
      <c r="I7" s="22"/>
      <c r="J7" s="47" t="s">
        <v>16</v>
      </c>
      <c r="K7" s="29"/>
      <c r="L7" s="30"/>
      <c r="M7" s="48" t="s">
        <v>17</v>
      </c>
      <c r="N7" s="30"/>
      <c r="O7" s="49" t="s">
        <v>18</v>
      </c>
      <c r="P7" s="29"/>
      <c r="Q7" s="30"/>
      <c r="R7" s="2"/>
      <c r="S7" s="2"/>
      <c r="T7" s="2"/>
      <c r="U7" s="2"/>
    </row>
    <row r="8" spans="1:21" ht="18.600000000000001">
      <c r="A8" s="14" t="s">
        <v>21</v>
      </c>
      <c r="B8" s="20">
        <f t="shared" si="3"/>
        <v>47143</v>
      </c>
      <c r="C8" s="20">
        <f t="shared" si="0"/>
        <v>48967</v>
      </c>
      <c r="D8" s="17">
        <f t="shared" si="1"/>
        <v>48968</v>
      </c>
      <c r="E8" s="17">
        <f t="shared" si="2"/>
        <v>50792</v>
      </c>
      <c r="F8" s="17" t="s">
        <v>0</v>
      </c>
      <c r="G8" s="22"/>
      <c r="H8" s="22"/>
      <c r="I8" s="22"/>
      <c r="J8" s="47" t="s">
        <v>16</v>
      </c>
      <c r="K8" s="29"/>
      <c r="L8" s="30"/>
      <c r="M8" s="48" t="s">
        <v>17</v>
      </c>
      <c r="N8" s="30"/>
      <c r="O8" s="49" t="s">
        <v>18</v>
      </c>
      <c r="P8" s="29"/>
      <c r="Q8" s="30"/>
      <c r="R8" s="2"/>
      <c r="S8" s="2"/>
      <c r="T8" s="2"/>
      <c r="U8" s="2"/>
    </row>
    <row r="9" spans="1:21" ht="18.600000000000001">
      <c r="A9" s="14" t="s">
        <v>22</v>
      </c>
      <c r="B9" s="20">
        <f t="shared" si="3"/>
        <v>48968</v>
      </c>
      <c r="C9" s="20">
        <f t="shared" si="0"/>
        <v>50792</v>
      </c>
      <c r="D9" s="17">
        <f t="shared" si="1"/>
        <v>50793</v>
      </c>
      <c r="E9" s="17">
        <f t="shared" si="2"/>
        <v>52617</v>
      </c>
      <c r="F9" s="17" t="s">
        <v>0</v>
      </c>
      <c r="G9" s="22"/>
      <c r="H9" s="22"/>
      <c r="I9" s="22"/>
      <c r="J9" s="47" t="s">
        <v>16</v>
      </c>
      <c r="K9" s="29"/>
      <c r="L9" s="30"/>
      <c r="M9" s="48" t="s">
        <v>17</v>
      </c>
      <c r="N9" s="30"/>
      <c r="O9" s="49" t="s">
        <v>18</v>
      </c>
      <c r="P9" s="29"/>
      <c r="Q9" s="30"/>
      <c r="R9" s="2"/>
      <c r="S9" s="2"/>
      <c r="T9" s="2"/>
      <c r="U9" s="2"/>
    </row>
    <row r="10" spans="1:21" ht="18.600000000000001">
      <c r="A10" s="14" t="s">
        <v>23</v>
      </c>
      <c r="B10" s="20">
        <f t="shared" si="3"/>
        <v>50793</v>
      </c>
      <c r="C10" s="20">
        <f t="shared" si="0"/>
        <v>52617</v>
      </c>
      <c r="D10" s="17">
        <f t="shared" si="1"/>
        <v>52618</v>
      </c>
      <c r="E10" s="17">
        <f t="shared" si="2"/>
        <v>54442</v>
      </c>
      <c r="F10" s="17"/>
      <c r="G10" s="22"/>
      <c r="H10" s="22"/>
      <c r="I10" s="22"/>
      <c r="J10" s="47" t="s">
        <v>16</v>
      </c>
      <c r="K10" s="29"/>
      <c r="L10" s="30"/>
      <c r="M10" s="48" t="s">
        <v>17</v>
      </c>
      <c r="N10" s="30"/>
      <c r="O10" s="49" t="s">
        <v>18</v>
      </c>
      <c r="P10" s="29"/>
      <c r="Q10" s="30"/>
      <c r="R10" s="2"/>
      <c r="S10" s="2"/>
      <c r="T10" s="2"/>
      <c r="U10" s="2"/>
    </row>
    <row r="11" spans="1:21" ht="18.600000000000001">
      <c r="A11" s="14" t="s">
        <v>24</v>
      </c>
      <c r="B11" s="20">
        <f t="shared" si="3"/>
        <v>52618</v>
      </c>
      <c r="C11" s="20">
        <f t="shared" si="0"/>
        <v>54442</v>
      </c>
      <c r="D11" s="17">
        <f t="shared" si="1"/>
        <v>54443</v>
      </c>
      <c r="E11" s="17">
        <f t="shared" si="2"/>
        <v>56267</v>
      </c>
      <c r="F11" s="17"/>
      <c r="G11" s="22"/>
      <c r="H11" s="22"/>
      <c r="I11" s="22"/>
      <c r="J11" s="47" t="s">
        <v>16</v>
      </c>
      <c r="K11" s="29"/>
      <c r="L11" s="30"/>
      <c r="M11" s="48" t="s">
        <v>17</v>
      </c>
      <c r="N11" s="30"/>
      <c r="O11" s="49" t="s">
        <v>18</v>
      </c>
      <c r="P11" s="29"/>
      <c r="Q11" s="30"/>
      <c r="R11" s="2"/>
      <c r="S11" s="2"/>
      <c r="T11" s="2"/>
      <c r="U11" s="2"/>
    </row>
    <row r="12" spans="1:21" ht="18.600000000000001">
      <c r="A12" s="14" t="s">
        <v>25</v>
      </c>
      <c r="B12" s="20">
        <f t="shared" si="3"/>
        <v>54443</v>
      </c>
      <c r="C12" s="20">
        <f t="shared" si="0"/>
        <v>56267</v>
      </c>
      <c r="D12" s="17">
        <f t="shared" si="1"/>
        <v>56268</v>
      </c>
      <c r="E12" s="17">
        <f t="shared" si="2"/>
        <v>58092</v>
      </c>
      <c r="F12" s="17"/>
      <c r="G12" s="22"/>
      <c r="H12" s="22"/>
      <c r="I12" s="22"/>
      <c r="J12" s="47" t="s">
        <v>16</v>
      </c>
      <c r="K12" s="29"/>
      <c r="L12" s="30"/>
      <c r="M12" s="48" t="s">
        <v>17</v>
      </c>
      <c r="N12" s="30"/>
      <c r="O12" s="49" t="s">
        <v>18</v>
      </c>
      <c r="P12" s="29"/>
      <c r="Q12" s="30"/>
      <c r="R12" s="2"/>
      <c r="S12" s="2"/>
      <c r="T12" s="2"/>
      <c r="U12" s="2"/>
    </row>
    <row r="13" spans="1:21" ht="18.600000000000001">
      <c r="A13" s="14" t="s">
        <v>26</v>
      </c>
      <c r="B13" s="20">
        <f t="shared" si="3"/>
        <v>56268</v>
      </c>
      <c r="C13" s="20">
        <f t="shared" si="0"/>
        <v>58092</v>
      </c>
      <c r="D13" s="17">
        <f t="shared" si="1"/>
        <v>58093</v>
      </c>
      <c r="E13" s="17">
        <f t="shared" si="2"/>
        <v>59917</v>
      </c>
      <c r="F13" s="17"/>
      <c r="G13" s="22"/>
      <c r="H13" s="22"/>
      <c r="I13" s="22"/>
      <c r="J13" s="47" t="s">
        <v>16</v>
      </c>
      <c r="K13" s="29"/>
      <c r="L13" s="30"/>
      <c r="M13" s="48" t="s">
        <v>17</v>
      </c>
      <c r="N13" s="30"/>
      <c r="O13" s="49" t="s">
        <v>18</v>
      </c>
      <c r="P13" s="29"/>
      <c r="Q13" s="30"/>
      <c r="R13" s="2"/>
      <c r="S13" s="2"/>
      <c r="T13" s="2"/>
      <c r="U13" s="2"/>
    </row>
    <row r="14" spans="1:21" ht="18.600000000000001">
      <c r="A14" s="14" t="s">
        <v>27</v>
      </c>
      <c r="B14" s="20">
        <f t="shared" si="3"/>
        <v>58093</v>
      </c>
      <c r="C14" s="20">
        <f t="shared" si="0"/>
        <v>59917</v>
      </c>
      <c r="D14" s="17">
        <f t="shared" si="1"/>
        <v>59918</v>
      </c>
      <c r="E14" s="17">
        <f t="shared" si="2"/>
        <v>0</v>
      </c>
      <c r="F14" s="17"/>
      <c r="G14" s="22"/>
      <c r="H14" s="22"/>
      <c r="I14" s="22" t="s">
        <v>0</v>
      </c>
      <c r="J14" s="47" t="s">
        <v>16</v>
      </c>
      <c r="K14" s="29"/>
      <c r="L14" s="30"/>
      <c r="M14" s="48" t="s">
        <v>17</v>
      </c>
      <c r="N14" s="30"/>
      <c r="O14" s="49" t="s">
        <v>18</v>
      </c>
      <c r="P14" s="29"/>
      <c r="Q14" s="30"/>
      <c r="R14" s="2"/>
      <c r="S14" s="2"/>
      <c r="T14" s="2"/>
      <c r="U14" s="2"/>
    </row>
    <row r="15" spans="1:21" ht="14.4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</row>
    <row r="16" spans="1:21" ht="14.4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</row>
    <row r="17" spans="1:21" ht="14.4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</row>
    <row r="18" spans="1:21" ht="14.4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</row>
    <row r="19" spans="1:21" ht="14.4">
      <c r="A19" s="50" t="s">
        <v>28</v>
      </c>
      <c r="B19" s="32"/>
      <c r="C19" s="32"/>
      <c r="D19" s="32"/>
      <c r="E19" s="3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</row>
    <row r="20" spans="1:21" ht="14.4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</row>
    <row r="21" spans="1:21" ht="15.7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</row>
    <row r="22" spans="1:21" ht="15.7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</row>
    <row r="23" spans="1:21" ht="15.7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</row>
    <row r="24" spans="1:21" ht="15.7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</row>
    <row r="25" spans="1:21" ht="15.75" customHeigh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</row>
    <row r="26" spans="1:21" ht="15.75" customHeight="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</row>
    <row r="27" spans="1:21" ht="15.75" customHeight="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</row>
    <row r="28" spans="1:21" ht="15.75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</row>
    <row r="29" spans="1:21" ht="15.75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</row>
    <row r="30" spans="1:21" ht="15.75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</row>
    <row r="31" spans="1:21" ht="15.75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</row>
    <row r="32" spans="1:21" ht="15.75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</row>
    <row r="33" spans="1:21" ht="15.75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</row>
    <row r="34" spans="1:21" ht="15.75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</row>
    <row r="35" spans="1:21" ht="15.75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</row>
    <row r="36" spans="1:21" ht="15.75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</row>
    <row r="37" spans="1:21" ht="15.7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</row>
    <row r="38" spans="1:21" ht="15.75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</row>
    <row r="39" spans="1:21" ht="15.7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</row>
    <row r="40" spans="1:21" ht="15.7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</row>
    <row r="41" spans="1:21" ht="15.7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</row>
    <row r="42" spans="1:21" ht="15.7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</row>
    <row r="43" spans="1:21" ht="15.7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</row>
    <row r="44" spans="1:21" ht="15.7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</row>
    <row r="45" spans="1:21" ht="15.7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</row>
    <row r="46" spans="1:21" ht="15.7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</row>
    <row r="47" spans="1:21" ht="15.7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</row>
    <row r="48" spans="1:21" ht="15.7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</row>
    <row r="49" spans="1:21" ht="15.7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</row>
    <row r="50" spans="1:21" ht="15.7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</row>
    <row r="51" spans="1:21" ht="15.7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</row>
    <row r="52" spans="1:21" ht="15.7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</row>
    <row r="53" spans="1:21" ht="15.7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</row>
    <row r="54" spans="1:21" ht="15.7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</row>
    <row r="55" spans="1:21" ht="15.7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</row>
    <row r="56" spans="1:21" ht="15.7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</row>
    <row r="57" spans="1:21" ht="15.7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</row>
    <row r="58" spans="1:21" ht="15.7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</row>
    <row r="59" spans="1:21" ht="15.7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</row>
    <row r="60" spans="1:21" ht="15.7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</row>
    <row r="61" spans="1:21" ht="15.7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</row>
    <row r="62" spans="1:21" ht="15.7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</row>
    <row r="63" spans="1:21" ht="15.7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</row>
    <row r="64" spans="1:21" ht="15.7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</row>
    <row r="65" spans="1:21" ht="15.7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</row>
    <row r="66" spans="1:21" ht="15.7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</row>
    <row r="67" spans="1:21" ht="15.7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</row>
    <row r="68" spans="1:21" ht="15.7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</row>
    <row r="69" spans="1:21" ht="15.7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</row>
    <row r="70" spans="1:21" ht="15.7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</row>
    <row r="71" spans="1:21" ht="15.7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</row>
    <row r="72" spans="1:21" ht="15.7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</row>
    <row r="73" spans="1:21" ht="15.7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</row>
    <row r="74" spans="1:21" ht="15.7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</row>
    <row r="75" spans="1:21" ht="15.7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</row>
    <row r="76" spans="1:21" ht="15.7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</row>
    <row r="77" spans="1:21" ht="15.7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</row>
    <row r="78" spans="1:21" ht="15.7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</row>
    <row r="79" spans="1:21" ht="15.7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</row>
    <row r="80" spans="1:21" ht="15.7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</row>
    <row r="81" spans="1:21" ht="15.7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</row>
    <row r="82" spans="1:21" ht="15.7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</row>
    <row r="83" spans="1:21" ht="15.7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</row>
    <row r="84" spans="1:21" ht="15.7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</row>
    <row r="85" spans="1:21" ht="15.7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</row>
    <row r="86" spans="1:21" ht="15.7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</row>
    <row r="87" spans="1:21" ht="15.7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</row>
    <row r="88" spans="1:21" ht="15.7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</row>
    <row r="89" spans="1:21" ht="15.7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</row>
    <row r="90" spans="1:21" ht="15.7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</row>
    <row r="91" spans="1:21" ht="15.7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</row>
    <row r="92" spans="1:21" ht="15.7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</row>
    <row r="93" spans="1:21" ht="15.7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</row>
    <row r="94" spans="1:21" ht="15.7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</row>
    <row r="95" spans="1:21" ht="15.7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</row>
    <row r="96" spans="1:21" ht="15.7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</row>
    <row r="97" spans="1:21" ht="15.7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</row>
    <row r="98" spans="1:21" ht="15.7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</row>
    <row r="99" spans="1:21" ht="15.7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</row>
    <row r="100" spans="1:21" ht="15.7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</row>
    <row r="101" spans="1:21" ht="15.7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</row>
    <row r="102" spans="1:21" ht="15.7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</row>
    <row r="103" spans="1:21" ht="15.7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</row>
    <row r="104" spans="1:21" ht="15.7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</row>
    <row r="105" spans="1:21" ht="15.7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</row>
    <row r="106" spans="1:21" ht="15.7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</row>
    <row r="107" spans="1:21" ht="15.7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</row>
    <row r="108" spans="1:21" ht="15.7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</row>
    <row r="109" spans="1:21" ht="15.7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</row>
    <row r="110" spans="1:21" ht="15.7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</row>
    <row r="111" spans="1:21" ht="15.7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</row>
    <row r="112" spans="1:21" ht="15.7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</row>
    <row r="113" spans="1:21" ht="15.7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</row>
    <row r="114" spans="1:21" ht="15.7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</row>
    <row r="115" spans="1:21" ht="15.7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</row>
    <row r="116" spans="1:21" ht="15.7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</row>
    <row r="117" spans="1:21" ht="15.7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</row>
    <row r="118" spans="1:21" ht="15.7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</row>
    <row r="119" spans="1:21" ht="15.7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</row>
    <row r="120" spans="1:21" ht="15.7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</row>
    <row r="121" spans="1:21" ht="15.7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</row>
    <row r="122" spans="1:21" ht="15.7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</row>
    <row r="123" spans="1:21" ht="15.7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</row>
    <row r="124" spans="1:21" ht="15.7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</row>
    <row r="125" spans="1:21" ht="15.7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</row>
    <row r="126" spans="1:21" ht="15.7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</row>
    <row r="127" spans="1:21" ht="15.75" customHeight="1"/>
    <row r="128" spans="1:21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9">
    <mergeCell ref="J14:L14"/>
    <mergeCell ref="M14:N14"/>
    <mergeCell ref="O14:Q14"/>
    <mergeCell ref="A19:E19"/>
    <mergeCell ref="J10:L10"/>
    <mergeCell ref="M10:N10"/>
    <mergeCell ref="O10:Q10"/>
    <mergeCell ref="J11:L11"/>
    <mergeCell ref="M11:N11"/>
    <mergeCell ref="O11:Q11"/>
    <mergeCell ref="J12:L12"/>
    <mergeCell ref="M12:N12"/>
    <mergeCell ref="O12:Q12"/>
    <mergeCell ref="J13:L13"/>
    <mergeCell ref="M13:N13"/>
    <mergeCell ref="O13:Q13"/>
    <mergeCell ref="M9:N9"/>
    <mergeCell ref="O9:Q9"/>
    <mergeCell ref="J7:L7"/>
    <mergeCell ref="M7:N7"/>
    <mergeCell ref="O7:Q7"/>
    <mergeCell ref="J8:L8"/>
    <mergeCell ref="M8:N8"/>
    <mergeCell ref="O8:Q8"/>
    <mergeCell ref="J9:L9"/>
    <mergeCell ref="J5:L5"/>
    <mergeCell ref="M5:N5"/>
    <mergeCell ref="O5:Q5"/>
    <mergeCell ref="J6:L6"/>
    <mergeCell ref="M6:N6"/>
    <mergeCell ref="O6:Q6"/>
    <mergeCell ref="B1:I1"/>
    <mergeCell ref="A2:C3"/>
    <mergeCell ref="D2:E3"/>
    <mergeCell ref="F2:F3"/>
    <mergeCell ref="G2:G4"/>
    <mergeCell ref="H2:H4"/>
    <mergeCell ref="B4:C4"/>
    <mergeCell ref="I2:I4"/>
  </mergeCells>
  <pageMargins left="0.51180555555555496" right="0.51180555555555496" top="0.78749999999999998" bottom="0.78749999999999998" header="0" footer="0"/>
  <pageSetup paperSize="9" orientation="portrait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U1000"/>
  <sheetViews>
    <sheetView workbookViewId="0"/>
  </sheetViews>
  <sheetFormatPr defaultColWidth="14.44140625" defaultRowHeight="15" customHeight="1"/>
  <cols>
    <col min="1" max="1" width="17.88671875" customWidth="1"/>
    <col min="2" max="3" width="26.33203125" customWidth="1"/>
    <col min="4" max="4" width="15" customWidth="1"/>
    <col min="5" max="5" width="20.6640625" customWidth="1"/>
    <col min="6" max="26" width="8.6640625" customWidth="1"/>
  </cols>
  <sheetData>
    <row r="1" spans="1:21" ht="36">
      <c r="A1" s="1" t="s">
        <v>29</v>
      </c>
      <c r="B1" s="28"/>
      <c r="C1" s="29"/>
      <c r="D1" s="29"/>
      <c r="E1" s="29"/>
      <c r="F1" s="29"/>
      <c r="G1" s="29"/>
      <c r="H1" s="29"/>
      <c r="I1" s="30"/>
      <c r="J1" s="2"/>
      <c r="K1" s="3"/>
      <c r="L1" s="4" t="s">
        <v>1</v>
      </c>
      <c r="M1" s="2"/>
      <c r="N1" s="2"/>
      <c r="O1" s="2"/>
      <c r="P1" s="2"/>
      <c r="Q1" s="2"/>
      <c r="R1" s="2"/>
      <c r="S1" s="2"/>
      <c r="T1" s="2"/>
      <c r="U1" s="2"/>
    </row>
    <row r="2" spans="1:21" ht="34.799999999999997">
      <c r="A2" s="31" t="s">
        <v>2</v>
      </c>
      <c r="B2" s="32"/>
      <c r="C2" s="33"/>
      <c r="D2" s="31" t="s">
        <v>3</v>
      </c>
      <c r="E2" s="32"/>
      <c r="F2" s="37" t="s">
        <v>4</v>
      </c>
      <c r="G2" s="39" t="s">
        <v>5</v>
      </c>
      <c r="H2" s="42" t="s">
        <v>6</v>
      </c>
      <c r="I2" s="42" t="s">
        <v>7</v>
      </c>
      <c r="J2" s="2"/>
      <c r="K2" s="5"/>
      <c r="L2" s="6" t="s">
        <v>8</v>
      </c>
      <c r="M2" s="2"/>
      <c r="N2" s="2"/>
      <c r="O2" s="2"/>
      <c r="P2" s="2"/>
      <c r="Q2" s="2"/>
      <c r="R2" s="2"/>
      <c r="S2" s="2"/>
      <c r="T2" s="2"/>
      <c r="U2" s="2"/>
    </row>
    <row r="3" spans="1:21" ht="34.799999999999997">
      <c r="A3" s="34"/>
      <c r="B3" s="35"/>
      <c r="C3" s="36"/>
      <c r="D3" s="34"/>
      <c r="E3" s="35"/>
      <c r="F3" s="38"/>
      <c r="G3" s="40"/>
      <c r="H3" s="43"/>
      <c r="I3" s="43"/>
      <c r="J3" s="2"/>
      <c r="K3" s="7"/>
      <c r="L3" s="8" t="s">
        <v>9</v>
      </c>
      <c r="M3" s="2"/>
      <c r="N3" s="2"/>
      <c r="O3" s="2"/>
      <c r="P3" s="2"/>
      <c r="Q3" s="2"/>
      <c r="R3" s="2"/>
      <c r="S3" s="2"/>
      <c r="T3" s="2"/>
      <c r="U3" s="2"/>
    </row>
    <row r="4" spans="1:21" ht="70.2">
      <c r="A4" s="9" t="s">
        <v>10</v>
      </c>
      <c r="B4" s="51">
        <v>41865</v>
      </c>
      <c r="C4" s="46"/>
      <c r="D4" s="10" t="s">
        <v>11</v>
      </c>
      <c r="E4" s="11" t="s">
        <v>12</v>
      </c>
      <c r="F4" s="23" t="s">
        <v>13</v>
      </c>
      <c r="G4" s="41"/>
      <c r="H4" s="44"/>
      <c r="I4" s="44"/>
      <c r="J4" s="2"/>
      <c r="K4" s="13"/>
      <c r="L4" s="8" t="s">
        <v>14</v>
      </c>
      <c r="M4" s="2"/>
      <c r="N4" s="2"/>
      <c r="O4" s="2"/>
      <c r="P4" s="2"/>
      <c r="Q4" s="2"/>
      <c r="R4" s="2"/>
      <c r="S4" s="2"/>
      <c r="T4" s="2"/>
      <c r="U4" s="2"/>
    </row>
    <row r="5" spans="1:21" ht="18.600000000000001">
      <c r="A5" s="14" t="s">
        <v>15</v>
      </c>
      <c r="B5" s="16">
        <f>B4</f>
        <v>41865</v>
      </c>
      <c r="C5" s="16">
        <f t="shared" ref="C5:C14" si="0">B5+1824</f>
        <v>43689</v>
      </c>
      <c r="D5" s="17">
        <f t="shared" ref="D5:D14" si="1">C5+1</f>
        <v>43690</v>
      </c>
      <c r="E5" s="17">
        <f t="shared" ref="E5:E14" si="2">C6</f>
        <v>45514</v>
      </c>
      <c r="F5" s="24"/>
      <c r="G5" s="25"/>
      <c r="H5" s="25"/>
      <c r="I5" s="19"/>
      <c r="J5" s="47" t="s">
        <v>16</v>
      </c>
      <c r="K5" s="29"/>
      <c r="L5" s="30"/>
      <c r="M5" s="48" t="s">
        <v>17</v>
      </c>
      <c r="N5" s="30"/>
      <c r="O5" s="49" t="s">
        <v>18</v>
      </c>
      <c r="P5" s="29"/>
      <c r="Q5" s="30"/>
      <c r="R5" s="2"/>
      <c r="S5" s="2"/>
      <c r="T5" s="2"/>
      <c r="U5" s="2"/>
    </row>
    <row r="6" spans="1:21" ht="18.600000000000001">
      <c r="A6" s="14" t="s">
        <v>19</v>
      </c>
      <c r="B6" s="16">
        <f t="shared" ref="B6:B14" si="3">C5+1</f>
        <v>43690</v>
      </c>
      <c r="C6" s="16">
        <f t="shared" si="0"/>
        <v>45514</v>
      </c>
      <c r="D6" s="17">
        <f t="shared" si="1"/>
        <v>45515</v>
      </c>
      <c r="E6" s="17">
        <f t="shared" si="2"/>
        <v>47339</v>
      </c>
      <c r="F6" s="17"/>
      <c r="G6" s="22"/>
      <c r="H6" s="22"/>
      <c r="I6" s="19"/>
      <c r="J6" s="47" t="s">
        <v>16</v>
      </c>
      <c r="K6" s="29"/>
      <c r="L6" s="30"/>
      <c r="M6" s="48" t="s">
        <v>17</v>
      </c>
      <c r="N6" s="30"/>
      <c r="O6" s="49" t="s">
        <v>18</v>
      </c>
      <c r="P6" s="29"/>
      <c r="Q6" s="30"/>
      <c r="R6" s="2"/>
      <c r="S6" s="2"/>
      <c r="T6" s="2"/>
      <c r="U6" s="2"/>
    </row>
    <row r="7" spans="1:21" ht="18.600000000000001">
      <c r="A7" s="14" t="s">
        <v>20</v>
      </c>
      <c r="B7" s="16">
        <f t="shared" si="3"/>
        <v>45515</v>
      </c>
      <c r="C7" s="16">
        <f t="shared" si="0"/>
        <v>47339</v>
      </c>
      <c r="D7" s="17">
        <f t="shared" si="1"/>
        <v>47340</v>
      </c>
      <c r="E7" s="17">
        <f t="shared" si="2"/>
        <v>49164</v>
      </c>
      <c r="F7" s="17" t="s">
        <v>0</v>
      </c>
      <c r="G7" s="22"/>
      <c r="H7" s="22"/>
      <c r="I7" s="22"/>
      <c r="J7" s="47" t="s">
        <v>16</v>
      </c>
      <c r="K7" s="29"/>
      <c r="L7" s="30"/>
      <c r="M7" s="48" t="s">
        <v>17</v>
      </c>
      <c r="N7" s="30"/>
      <c r="O7" s="49" t="s">
        <v>18</v>
      </c>
      <c r="P7" s="29"/>
      <c r="Q7" s="30"/>
      <c r="R7" s="2"/>
      <c r="S7" s="2"/>
      <c r="T7" s="2"/>
      <c r="U7" s="2"/>
    </row>
    <row r="8" spans="1:21" ht="18.600000000000001">
      <c r="A8" s="14" t="s">
        <v>21</v>
      </c>
      <c r="B8" s="16">
        <f t="shared" si="3"/>
        <v>47340</v>
      </c>
      <c r="C8" s="16">
        <f t="shared" si="0"/>
        <v>49164</v>
      </c>
      <c r="D8" s="17">
        <f t="shared" si="1"/>
        <v>49165</v>
      </c>
      <c r="E8" s="17">
        <f t="shared" si="2"/>
        <v>50989</v>
      </c>
      <c r="F8" s="17" t="s">
        <v>0</v>
      </c>
      <c r="G8" s="22"/>
      <c r="H8" s="22"/>
      <c r="I8" s="22"/>
      <c r="J8" s="47" t="s">
        <v>16</v>
      </c>
      <c r="K8" s="29"/>
      <c r="L8" s="30"/>
      <c r="M8" s="48" t="s">
        <v>17</v>
      </c>
      <c r="N8" s="30"/>
      <c r="O8" s="49" t="s">
        <v>18</v>
      </c>
      <c r="P8" s="29"/>
      <c r="Q8" s="30"/>
      <c r="R8" s="2"/>
      <c r="S8" s="2"/>
      <c r="T8" s="2"/>
      <c r="U8" s="2"/>
    </row>
    <row r="9" spans="1:21" ht="18.600000000000001">
      <c r="A9" s="14" t="s">
        <v>22</v>
      </c>
      <c r="B9" s="16">
        <f t="shared" si="3"/>
        <v>49165</v>
      </c>
      <c r="C9" s="16">
        <f t="shared" si="0"/>
        <v>50989</v>
      </c>
      <c r="D9" s="17">
        <f t="shared" si="1"/>
        <v>50990</v>
      </c>
      <c r="E9" s="17">
        <f t="shared" si="2"/>
        <v>52814</v>
      </c>
      <c r="F9" s="17" t="s">
        <v>0</v>
      </c>
      <c r="G9" s="22"/>
      <c r="H9" s="22"/>
      <c r="I9" s="22"/>
      <c r="J9" s="47" t="s">
        <v>16</v>
      </c>
      <c r="K9" s="29"/>
      <c r="L9" s="30"/>
      <c r="M9" s="48" t="s">
        <v>17</v>
      </c>
      <c r="N9" s="30"/>
      <c r="O9" s="49" t="s">
        <v>18</v>
      </c>
      <c r="P9" s="29"/>
      <c r="Q9" s="30"/>
      <c r="R9" s="2"/>
      <c r="S9" s="2"/>
      <c r="T9" s="2"/>
      <c r="U9" s="2"/>
    </row>
    <row r="10" spans="1:21" ht="18.600000000000001">
      <c r="A10" s="14" t="s">
        <v>23</v>
      </c>
      <c r="B10" s="16">
        <f t="shared" si="3"/>
        <v>50990</v>
      </c>
      <c r="C10" s="16">
        <f t="shared" si="0"/>
        <v>52814</v>
      </c>
      <c r="D10" s="17">
        <f t="shared" si="1"/>
        <v>52815</v>
      </c>
      <c r="E10" s="17">
        <f t="shared" si="2"/>
        <v>54639</v>
      </c>
      <c r="F10" s="17"/>
      <c r="G10" s="22"/>
      <c r="H10" s="22"/>
      <c r="I10" s="22"/>
      <c r="J10" s="47" t="s">
        <v>16</v>
      </c>
      <c r="K10" s="29"/>
      <c r="L10" s="30"/>
      <c r="M10" s="48" t="s">
        <v>17</v>
      </c>
      <c r="N10" s="30"/>
      <c r="O10" s="49" t="s">
        <v>18</v>
      </c>
      <c r="P10" s="29"/>
      <c r="Q10" s="30"/>
      <c r="R10" s="2"/>
      <c r="S10" s="2"/>
      <c r="T10" s="2"/>
      <c r="U10" s="2"/>
    </row>
    <row r="11" spans="1:21" ht="18.600000000000001">
      <c r="A11" s="14" t="s">
        <v>24</v>
      </c>
      <c r="B11" s="16">
        <f t="shared" si="3"/>
        <v>52815</v>
      </c>
      <c r="C11" s="16">
        <f t="shared" si="0"/>
        <v>54639</v>
      </c>
      <c r="D11" s="17">
        <f t="shared" si="1"/>
        <v>54640</v>
      </c>
      <c r="E11" s="17">
        <f t="shared" si="2"/>
        <v>56464</v>
      </c>
      <c r="F11" s="17"/>
      <c r="G11" s="22"/>
      <c r="H11" s="22"/>
      <c r="I11" s="22"/>
      <c r="J11" s="47" t="s">
        <v>16</v>
      </c>
      <c r="K11" s="29"/>
      <c r="L11" s="30"/>
      <c r="M11" s="48" t="s">
        <v>17</v>
      </c>
      <c r="N11" s="30"/>
      <c r="O11" s="49" t="s">
        <v>18</v>
      </c>
      <c r="P11" s="29"/>
      <c r="Q11" s="30"/>
      <c r="R11" s="2"/>
      <c r="S11" s="2"/>
      <c r="T11" s="2"/>
      <c r="U11" s="2"/>
    </row>
    <row r="12" spans="1:21" ht="18.600000000000001">
      <c r="A12" s="14" t="s">
        <v>25</v>
      </c>
      <c r="B12" s="16">
        <f t="shared" si="3"/>
        <v>54640</v>
      </c>
      <c r="C12" s="16">
        <f t="shared" si="0"/>
        <v>56464</v>
      </c>
      <c r="D12" s="17">
        <f t="shared" si="1"/>
        <v>56465</v>
      </c>
      <c r="E12" s="17">
        <f t="shared" si="2"/>
        <v>58289</v>
      </c>
      <c r="F12" s="17"/>
      <c r="G12" s="22"/>
      <c r="H12" s="22"/>
      <c r="I12" s="22"/>
      <c r="J12" s="47" t="s">
        <v>16</v>
      </c>
      <c r="K12" s="29"/>
      <c r="L12" s="30"/>
      <c r="M12" s="48" t="s">
        <v>17</v>
      </c>
      <c r="N12" s="30"/>
      <c r="O12" s="49" t="s">
        <v>18</v>
      </c>
      <c r="P12" s="29"/>
      <c r="Q12" s="30"/>
      <c r="R12" s="2"/>
      <c r="S12" s="2"/>
      <c r="T12" s="2"/>
      <c r="U12" s="2"/>
    </row>
    <row r="13" spans="1:21" ht="18.600000000000001">
      <c r="A13" s="14" t="s">
        <v>26</v>
      </c>
      <c r="B13" s="16">
        <f t="shared" si="3"/>
        <v>56465</v>
      </c>
      <c r="C13" s="16">
        <f t="shared" si="0"/>
        <v>58289</v>
      </c>
      <c r="D13" s="17">
        <f t="shared" si="1"/>
        <v>58290</v>
      </c>
      <c r="E13" s="17">
        <f t="shared" si="2"/>
        <v>60114</v>
      </c>
      <c r="F13" s="17"/>
      <c r="G13" s="22"/>
      <c r="H13" s="22"/>
      <c r="I13" s="22"/>
      <c r="J13" s="47" t="s">
        <v>16</v>
      </c>
      <c r="K13" s="29"/>
      <c r="L13" s="30"/>
      <c r="M13" s="48" t="s">
        <v>17</v>
      </c>
      <c r="N13" s="30"/>
      <c r="O13" s="49" t="s">
        <v>18</v>
      </c>
      <c r="P13" s="29"/>
      <c r="Q13" s="30"/>
      <c r="R13" s="2"/>
      <c r="S13" s="2"/>
      <c r="T13" s="2"/>
      <c r="U13" s="2"/>
    </row>
    <row r="14" spans="1:21" ht="18.600000000000001">
      <c r="A14" s="14" t="s">
        <v>27</v>
      </c>
      <c r="B14" s="16">
        <f t="shared" si="3"/>
        <v>58290</v>
      </c>
      <c r="C14" s="16">
        <f t="shared" si="0"/>
        <v>60114</v>
      </c>
      <c r="D14" s="17">
        <f t="shared" si="1"/>
        <v>60115</v>
      </c>
      <c r="E14" s="17">
        <f t="shared" si="2"/>
        <v>0</v>
      </c>
      <c r="F14" s="17"/>
      <c r="G14" s="22"/>
      <c r="H14" s="22"/>
      <c r="I14" s="22" t="s">
        <v>0</v>
      </c>
      <c r="J14" s="47" t="s">
        <v>16</v>
      </c>
      <c r="K14" s="29"/>
      <c r="L14" s="30"/>
      <c r="M14" s="48" t="s">
        <v>17</v>
      </c>
      <c r="N14" s="30"/>
      <c r="O14" s="49" t="s">
        <v>18</v>
      </c>
      <c r="P14" s="29"/>
      <c r="Q14" s="30"/>
      <c r="R14" s="2"/>
      <c r="S14" s="2"/>
      <c r="T14" s="2"/>
      <c r="U14" s="2"/>
    </row>
    <row r="15" spans="1:21" ht="14.4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</row>
    <row r="16" spans="1:21" ht="14.4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</row>
    <row r="17" spans="1:21" ht="14.4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</row>
    <row r="18" spans="1:21" ht="14.4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</row>
    <row r="19" spans="1:21" ht="14.4">
      <c r="A19" s="50" t="s">
        <v>28</v>
      </c>
      <c r="B19" s="32"/>
      <c r="C19" s="32"/>
      <c r="D19" s="32"/>
      <c r="E19" s="3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</row>
    <row r="20" spans="1:21" ht="14.4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</row>
    <row r="21" spans="1:21" ht="15.7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</row>
    <row r="22" spans="1:21" ht="15.7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</row>
    <row r="23" spans="1:21" ht="15.7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</row>
    <row r="24" spans="1:21" ht="15.7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</row>
    <row r="25" spans="1:21" ht="15.75" customHeigh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</row>
    <row r="26" spans="1:21" ht="15.75" customHeight="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</row>
    <row r="27" spans="1:21" ht="15.75" customHeight="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</row>
    <row r="28" spans="1:21" ht="15.75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</row>
    <row r="29" spans="1:21" ht="15.75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</row>
    <row r="30" spans="1:21" ht="15.75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</row>
    <row r="31" spans="1:21" ht="15.75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</row>
    <row r="32" spans="1:21" ht="15.75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</row>
    <row r="33" spans="1:21" ht="15.75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</row>
    <row r="34" spans="1:21" ht="15.75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</row>
    <row r="35" spans="1:21" ht="15.75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</row>
    <row r="36" spans="1:21" ht="15.75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</row>
    <row r="37" spans="1:21" ht="15.7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</row>
    <row r="38" spans="1:21" ht="15.75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</row>
    <row r="39" spans="1:21" ht="15.7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</row>
    <row r="40" spans="1:21" ht="15.7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</row>
    <row r="41" spans="1:21" ht="15.7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</row>
    <row r="42" spans="1:21" ht="15.7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</row>
    <row r="43" spans="1:21" ht="15.7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</row>
    <row r="44" spans="1:21" ht="15.7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</row>
    <row r="45" spans="1:21" ht="15.7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</row>
    <row r="46" spans="1:21" ht="15.7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</row>
    <row r="47" spans="1:21" ht="15.7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</row>
    <row r="48" spans="1:21" ht="15.7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</row>
    <row r="49" spans="1:21" ht="15.7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</row>
    <row r="50" spans="1:21" ht="15.7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</row>
    <row r="51" spans="1:21" ht="15.7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</row>
    <row r="52" spans="1:21" ht="15.7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</row>
    <row r="53" spans="1:21" ht="15.7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</row>
    <row r="54" spans="1:21" ht="15.7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</row>
    <row r="55" spans="1:21" ht="15.7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</row>
    <row r="56" spans="1:21" ht="15.7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</row>
    <row r="57" spans="1:21" ht="15.7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</row>
    <row r="58" spans="1:21" ht="15.7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</row>
    <row r="59" spans="1:21" ht="15.7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</row>
    <row r="60" spans="1:21" ht="15.7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</row>
    <row r="61" spans="1:21" ht="15.7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</row>
    <row r="62" spans="1:21" ht="15.7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</row>
    <row r="63" spans="1:21" ht="15.7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</row>
    <row r="64" spans="1:21" ht="15.7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</row>
    <row r="65" spans="1:21" ht="15.7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</row>
    <row r="66" spans="1:21" ht="15.7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</row>
    <row r="67" spans="1:21" ht="15.7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</row>
    <row r="68" spans="1:21" ht="15.7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</row>
    <row r="69" spans="1:21" ht="15.7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</row>
    <row r="70" spans="1:21" ht="15.7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</row>
    <row r="71" spans="1:21" ht="15.7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</row>
    <row r="72" spans="1:21" ht="15.7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</row>
    <row r="73" spans="1:21" ht="15.7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</row>
    <row r="74" spans="1:21" ht="15.7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</row>
    <row r="75" spans="1:21" ht="15.7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</row>
    <row r="76" spans="1:21" ht="15.7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</row>
    <row r="77" spans="1:21" ht="15.7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</row>
    <row r="78" spans="1:21" ht="15.7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</row>
    <row r="79" spans="1:21" ht="15.7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</row>
    <row r="80" spans="1:21" ht="15.7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</row>
    <row r="81" spans="1:21" ht="15.7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</row>
    <row r="82" spans="1:21" ht="15.7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</row>
    <row r="83" spans="1:21" ht="15.7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</row>
    <row r="84" spans="1:21" ht="15.7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</row>
    <row r="85" spans="1:21" ht="15.7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</row>
    <row r="86" spans="1:21" ht="15.7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</row>
    <row r="87" spans="1:21" ht="15.7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</row>
    <row r="88" spans="1:21" ht="15.7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</row>
    <row r="89" spans="1:21" ht="15.7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</row>
    <row r="90" spans="1:21" ht="15.7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</row>
    <row r="91" spans="1:21" ht="15.7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</row>
    <row r="92" spans="1:21" ht="15.7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</row>
    <row r="93" spans="1:21" ht="15.7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</row>
    <row r="94" spans="1:21" ht="15.7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</row>
    <row r="95" spans="1:21" ht="15.7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</row>
    <row r="96" spans="1:21" ht="15.7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</row>
    <row r="97" spans="1:21" ht="15.7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</row>
    <row r="98" spans="1:21" ht="15.7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</row>
    <row r="99" spans="1:21" ht="15.7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</row>
    <row r="100" spans="1:21" ht="15.7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</row>
    <row r="101" spans="1:21" ht="15.7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</row>
    <row r="102" spans="1:21" ht="15.7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</row>
    <row r="103" spans="1:21" ht="15.7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</row>
    <row r="104" spans="1:21" ht="15.7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</row>
    <row r="105" spans="1:21" ht="15.7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</row>
    <row r="106" spans="1:21" ht="15.7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</row>
    <row r="107" spans="1:21" ht="15.7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</row>
    <row r="108" spans="1:21" ht="15.7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</row>
    <row r="109" spans="1:21" ht="15.7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</row>
    <row r="110" spans="1:21" ht="15.7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</row>
    <row r="111" spans="1:21" ht="15.7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</row>
    <row r="112" spans="1:21" ht="15.7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</row>
    <row r="113" spans="1:21" ht="15.7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</row>
    <row r="114" spans="1:21" ht="15.7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</row>
    <row r="115" spans="1:21" ht="15.7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</row>
    <row r="116" spans="1:21" ht="15.7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</row>
    <row r="117" spans="1:21" ht="15.7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</row>
    <row r="118" spans="1:21" ht="15.7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</row>
    <row r="119" spans="1:21" ht="15.7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</row>
    <row r="120" spans="1:21" ht="15.7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</row>
    <row r="121" spans="1:21" ht="15.7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</row>
    <row r="122" spans="1:21" ht="15.7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</row>
    <row r="123" spans="1:21" ht="15.7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</row>
    <row r="124" spans="1:21" ht="15.7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</row>
    <row r="125" spans="1:21" ht="15.7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</row>
    <row r="126" spans="1:21" ht="15.7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</row>
    <row r="127" spans="1:21" ht="15.75" customHeight="1"/>
    <row r="128" spans="1:21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9">
    <mergeCell ref="J14:L14"/>
    <mergeCell ref="M14:N14"/>
    <mergeCell ref="O14:Q14"/>
    <mergeCell ref="A19:E19"/>
    <mergeCell ref="J10:L10"/>
    <mergeCell ref="M10:N10"/>
    <mergeCell ref="O10:Q10"/>
    <mergeCell ref="J11:L11"/>
    <mergeCell ref="M11:N11"/>
    <mergeCell ref="O11:Q11"/>
    <mergeCell ref="J12:L12"/>
    <mergeCell ref="M12:N12"/>
    <mergeCell ref="O12:Q12"/>
    <mergeCell ref="J13:L13"/>
    <mergeCell ref="M13:N13"/>
    <mergeCell ref="O13:Q13"/>
    <mergeCell ref="M9:N9"/>
    <mergeCell ref="O9:Q9"/>
    <mergeCell ref="J7:L7"/>
    <mergeCell ref="M7:N7"/>
    <mergeCell ref="O7:Q7"/>
    <mergeCell ref="J8:L8"/>
    <mergeCell ref="M8:N8"/>
    <mergeCell ref="O8:Q8"/>
    <mergeCell ref="J9:L9"/>
    <mergeCell ref="J5:L5"/>
    <mergeCell ref="M5:N5"/>
    <mergeCell ref="O5:Q5"/>
    <mergeCell ref="J6:L6"/>
    <mergeCell ref="M6:N6"/>
    <mergeCell ref="O6:Q6"/>
    <mergeCell ref="B1:I1"/>
    <mergeCell ref="A2:C3"/>
    <mergeCell ref="D2:E3"/>
    <mergeCell ref="F2:F3"/>
    <mergeCell ref="G2:G4"/>
    <mergeCell ref="H2:H4"/>
    <mergeCell ref="B4:C4"/>
    <mergeCell ref="I2:I4"/>
  </mergeCells>
  <pageMargins left="0.51180555555555496" right="0.51180555555555496" top="0.78749999999999998" bottom="0.78749999999999998" header="0" footer="0"/>
  <pageSetup paperSize="9" orientation="portrait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U1000"/>
  <sheetViews>
    <sheetView workbookViewId="0"/>
  </sheetViews>
  <sheetFormatPr defaultColWidth="14.44140625" defaultRowHeight="15" customHeight="1"/>
  <cols>
    <col min="1" max="1" width="17.88671875" customWidth="1"/>
    <col min="2" max="3" width="26.33203125" customWidth="1"/>
    <col min="4" max="4" width="15" customWidth="1"/>
    <col min="5" max="5" width="20.6640625" customWidth="1"/>
    <col min="6" max="26" width="8.6640625" customWidth="1"/>
  </cols>
  <sheetData>
    <row r="1" spans="1:21" ht="36">
      <c r="A1" s="1" t="s">
        <v>29</v>
      </c>
      <c r="B1" s="28"/>
      <c r="C1" s="29"/>
      <c r="D1" s="29"/>
      <c r="E1" s="29"/>
      <c r="F1" s="29"/>
      <c r="G1" s="29"/>
      <c r="H1" s="29"/>
      <c r="I1" s="30"/>
      <c r="J1" s="2"/>
      <c r="K1" s="3"/>
      <c r="L1" s="4" t="s">
        <v>1</v>
      </c>
      <c r="M1" s="2"/>
      <c r="N1" s="2"/>
      <c r="O1" s="2"/>
      <c r="P1" s="2"/>
      <c r="Q1" s="2"/>
      <c r="R1" s="2"/>
      <c r="S1" s="2"/>
      <c r="T1" s="2"/>
      <c r="U1" s="2"/>
    </row>
    <row r="2" spans="1:21" ht="34.799999999999997">
      <c r="A2" s="31" t="s">
        <v>2</v>
      </c>
      <c r="B2" s="32"/>
      <c r="C2" s="33"/>
      <c r="D2" s="31" t="s">
        <v>3</v>
      </c>
      <c r="E2" s="32"/>
      <c r="F2" s="37" t="s">
        <v>4</v>
      </c>
      <c r="G2" s="39" t="s">
        <v>5</v>
      </c>
      <c r="H2" s="42" t="s">
        <v>6</v>
      </c>
      <c r="I2" s="42" t="s">
        <v>7</v>
      </c>
      <c r="J2" s="2"/>
      <c r="K2" s="5"/>
      <c r="L2" s="6" t="s">
        <v>8</v>
      </c>
      <c r="M2" s="2"/>
      <c r="N2" s="2"/>
      <c r="O2" s="2"/>
      <c r="P2" s="2"/>
      <c r="Q2" s="2"/>
      <c r="R2" s="2"/>
      <c r="S2" s="2"/>
      <c r="T2" s="2"/>
      <c r="U2" s="2"/>
    </row>
    <row r="3" spans="1:21" ht="34.799999999999997">
      <c r="A3" s="34"/>
      <c r="B3" s="35"/>
      <c r="C3" s="36"/>
      <c r="D3" s="34"/>
      <c r="E3" s="35"/>
      <c r="F3" s="38"/>
      <c r="G3" s="40"/>
      <c r="H3" s="43"/>
      <c r="I3" s="43"/>
      <c r="J3" s="2"/>
      <c r="K3" s="7"/>
      <c r="L3" s="8" t="s">
        <v>9</v>
      </c>
      <c r="M3" s="2"/>
      <c r="N3" s="2"/>
      <c r="O3" s="2"/>
      <c r="P3" s="2"/>
      <c r="Q3" s="2"/>
      <c r="R3" s="2"/>
      <c r="S3" s="2"/>
      <c r="T3" s="2"/>
      <c r="U3" s="2"/>
    </row>
    <row r="4" spans="1:21" ht="70.2">
      <c r="A4" s="9" t="s">
        <v>10</v>
      </c>
      <c r="B4" s="51">
        <v>41873</v>
      </c>
      <c r="C4" s="46"/>
      <c r="D4" s="10" t="s">
        <v>11</v>
      </c>
      <c r="E4" s="11" t="s">
        <v>12</v>
      </c>
      <c r="F4" s="23" t="s">
        <v>13</v>
      </c>
      <c r="G4" s="41"/>
      <c r="H4" s="44"/>
      <c r="I4" s="44"/>
      <c r="J4" s="2"/>
      <c r="K4" s="13"/>
      <c r="L4" s="8" t="s">
        <v>14</v>
      </c>
      <c r="M4" s="2"/>
      <c r="N4" s="2"/>
      <c r="O4" s="2"/>
      <c r="P4" s="2"/>
      <c r="Q4" s="2"/>
      <c r="R4" s="2"/>
      <c r="S4" s="2"/>
      <c r="T4" s="2"/>
      <c r="U4" s="2"/>
    </row>
    <row r="5" spans="1:21" ht="18.600000000000001">
      <c r="A5" s="14" t="s">
        <v>15</v>
      </c>
      <c r="B5" s="16">
        <f>B4</f>
        <v>41873</v>
      </c>
      <c r="C5" s="16">
        <f t="shared" ref="C5:C14" si="0">B5+1824</f>
        <v>43697</v>
      </c>
      <c r="D5" s="17">
        <f t="shared" ref="D5:D14" si="1">C5+1</f>
        <v>43698</v>
      </c>
      <c r="E5" s="17">
        <f t="shared" ref="E5:E14" si="2">C6</f>
        <v>45522</v>
      </c>
      <c r="F5" s="24"/>
      <c r="G5" s="25"/>
      <c r="H5" s="25"/>
      <c r="I5" s="19"/>
      <c r="J5" s="47" t="s">
        <v>16</v>
      </c>
      <c r="K5" s="29"/>
      <c r="L5" s="30"/>
      <c r="M5" s="48" t="s">
        <v>17</v>
      </c>
      <c r="N5" s="30"/>
      <c r="O5" s="49" t="s">
        <v>18</v>
      </c>
      <c r="P5" s="29"/>
      <c r="Q5" s="30"/>
      <c r="R5" s="2"/>
      <c r="S5" s="2"/>
      <c r="T5" s="2"/>
      <c r="U5" s="2"/>
    </row>
    <row r="6" spans="1:21" ht="18.600000000000001">
      <c r="A6" s="14" t="s">
        <v>19</v>
      </c>
      <c r="B6" s="16">
        <f t="shared" ref="B6:B14" si="3">C5+1</f>
        <v>43698</v>
      </c>
      <c r="C6" s="16">
        <f t="shared" si="0"/>
        <v>45522</v>
      </c>
      <c r="D6" s="17">
        <f t="shared" si="1"/>
        <v>45523</v>
      </c>
      <c r="E6" s="17">
        <f t="shared" si="2"/>
        <v>47347</v>
      </c>
      <c r="F6" s="17"/>
      <c r="G6" s="22"/>
      <c r="H6" s="22"/>
      <c r="I6" s="19"/>
      <c r="J6" s="47" t="s">
        <v>16</v>
      </c>
      <c r="K6" s="29"/>
      <c r="L6" s="30"/>
      <c r="M6" s="48" t="s">
        <v>17</v>
      </c>
      <c r="N6" s="30"/>
      <c r="O6" s="49" t="s">
        <v>18</v>
      </c>
      <c r="P6" s="29"/>
      <c r="Q6" s="30"/>
      <c r="R6" s="2"/>
      <c r="S6" s="2"/>
      <c r="T6" s="2"/>
      <c r="U6" s="2"/>
    </row>
    <row r="7" spans="1:21" ht="18.600000000000001">
      <c r="A7" s="14" t="s">
        <v>20</v>
      </c>
      <c r="B7" s="16">
        <f t="shared" si="3"/>
        <v>45523</v>
      </c>
      <c r="C7" s="16">
        <f t="shared" si="0"/>
        <v>47347</v>
      </c>
      <c r="D7" s="17">
        <f t="shared" si="1"/>
        <v>47348</v>
      </c>
      <c r="E7" s="17">
        <f t="shared" si="2"/>
        <v>49172</v>
      </c>
      <c r="F7" s="17" t="s">
        <v>0</v>
      </c>
      <c r="G7" s="22"/>
      <c r="H7" s="22"/>
      <c r="I7" s="22"/>
      <c r="J7" s="47" t="s">
        <v>16</v>
      </c>
      <c r="K7" s="29"/>
      <c r="L7" s="30"/>
      <c r="M7" s="48" t="s">
        <v>17</v>
      </c>
      <c r="N7" s="30"/>
      <c r="O7" s="49" t="s">
        <v>18</v>
      </c>
      <c r="P7" s="29"/>
      <c r="Q7" s="30"/>
      <c r="R7" s="2"/>
      <c r="S7" s="2"/>
      <c r="T7" s="2"/>
      <c r="U7" s="2"/>
    </row>
    <row r="8" spans="1:21" ht="18.600000000000001">
      <c r="A8" s="14" t="s">
        <v>21</v>
      </c>
      <c r="B8" s="16">
        <f t="shared" si="3"/>
        <v>47348</v>
      </c>
      <c r="C8" s="16">
        <f t="shared" si="0"/>
        <v>49172</v>
      </c>
      <c r="D8" s="17">
        <f t="shared" si="1"/>
        <v>49173</v>
      </c>
      <c r="E8" s="17">
        <f t="shared" si="2"/>
        <v>50997</v>
      </c>
      <c r="F8" s="17" t="s">
        <v>0</v>
      </c>
      <c r="G8" s="22"/>
      <c r="H8" s="22"/>
      <c r="I8" s="22"/>
      <c r="J8" s="47" t="s">
        <v>16</v>
      </c>
      <c r="K8" s="29"/>
      <c r="L8" s="30"/>
      <c r="M8" s="48" t="s">
        <v>17</v>
      </c>
      <c r="N8" s="30"/>
      <c r="O8" s="49" t="s">
        <v>18</v>
      </c>
      <c r="P8" s="29"/>
      <c r="Q8" s="30"/>
      <c r="R8" s="2"/>
      <c r="S8" s="2"/>
      <c r="T8" s="2"/>
      <c r="U8" s="2"/>
    </row>
    <row r="9" spans="1:21" ht="18.600000000000001">
      <c r="A9" s="14" t="s">
        <v>22</v>
      </c>
      <c r="B9" s="16">
        <f t="shared" si="3"/>
        <v>49173</v>
      </c>
      <c r="C9" s="16">
        <f t="shared" si="0"/>
        <v>50997</v>
      </c>
      <c r="D9" s="17">
        <f t="shared" si="1"/>
        <v>50998</v>
      </c>
      <c r="E9" s="17">
        <f t="shared" si="2"/>
        <v>52822</v>
      </c>
      <c r="F9" s="17" t="s">
        <v>0</v>
      </c>
      <c r="G9" s="22"/>
      <c r="H9" s="22"/>
      <c r="I9" s="22"/>
      <c r="J9" s="47" t="s">
        <v>16</v>
      </c>
      <c r="K9" s="29"/>
      <c r="L9" s="30"/>
      <c r="M9" s="48" t="s">
        <v>17</v>
      </c>
      <c r="N9" s="30"/>
      <c r="O9" s="49" t="s">
        <v>18</v>
      </c>
      <c r="P9" s="29"/>
      <c r="Q9" s="30"/>
      <c r="R9" s="2"/>
      <c r="S9" s="2"/>
      <c r="T9" s="2"/>
      <c r="U9" s="2"/>
    </row>
    <row r="10" spans="1:21" ht="18.600000000000001">
      <c r="A10" s="14" t="s">
        <v>23</v>
      </c>
      <c r="B10" s="16">
        <f t="shared" si="3"/>
        <v>50998</v>
      </c>
      <c r="C10" s="16">
        <f t="shared" si="0"/>
        <v>52822</v>
      </c>
      <c r="D10" s="17">
        <f t="shared" si="1"/>
        <v>52823</v>
      </c>
      <c r="E10" s="17">
        <f t="shared" si="2"/>
        <v>54647</v>
      </c>
      <c r="F10" s="17"/>
      <c r="G10" s="22"/>
      <c r="H10" s="22"/>
      <c r="I10" s="22"/>
      <c r="J10" s="47" t="s">
        <v>16</v>
      </c>
      <c r="K10" s="29"/>
      <c r="L10" s="30"/>
      <c r="M10" s="48" t="s">
        <v>17</v>
      </c>
      <c r="N10" s="30"/>
      <c r="O10" s="49" t="s">
        <v>18</v>
      </c>
      <c r="P10" s="29"/>
      <c r="Q10" s="30"/>
      <c r="R10" s="2"/>
      <c r="S10" s="2"/>
      <c r="T10" s="2"/>
      <c r="U10" s="2"/>
    </row>
    <row r="11" spans="1:21" ht="18.600000000000001">
      <c r="A11" s="14" t="s">
        <v>24</v>
      </c>
      <c r="B11" s="16">
        <f t="shared" si="3"/>
        <v>52823</v>
      </c>
      <c r="C11" s="16">
        <f t="shared" si="0"/>
        <v>54647</v>
      </c>
      <c r="D11" s="17">
        <f t="shared" si="1"/>
        <v>54648</v>
      </c>
      <c r="E11" s="17">
        <f t="shared" si="2"/>
        <v>56472</v>
      </c>
      <c r="F11" s="17"/>
      <c r="G11" s="22"/>
      <c r="H11" s="22"/>
      <c r="I11" s="22"/>
      <c r="J11" s="47" t="s">
        <v>16</v>
      </c>
      <c r="K11" s="29"/>
      <c r="L11" s="30"/>
      <c r="M11" s="48" t="s">
        <v>17</v>
      </c>
      <c r="N11" s="30"/>
      <c r="O11" s="49" t="s">
        <v>18</v>
      </c>
      <c r="P11" s="29"/>
      <c r="Q11" s="30"/>
      <c r="R11" s="2"/>
      <c r="S11" s="2"/>
      <c r="T11" s="2"/>
      <c r="U11" s="2"/>
    </row>
    <row r="12" spans="1:21" ht="18.600000000000001">
      <c r="A12" s="14" t="s">
        <v>25</v>
      </c>
      <c r="B12" s="16">
        <f t="shared" si="3"/>
        <v>54648</v>
      </c>
      <c r="C12" s="16">
        <f t="shared" si="0"/>
        <v>56472</v>
      </c>
      <c r="D12" s="17">
        <f t="shared" si="1"/>
        <v>56473</v>
      </c>
      <c r="E12" s="17">
        <f t="shared" si="2"/>
        <v>58297</v>
      </c>
      <c r="F12" s="17"/>
      <c r="G12" s="22"/>
      <c r="H12" s="22"/>
      <c r="I12" s="22"/>
      <c r="J12" s="47" t="s">
        <v>16</v>
      </c>
      <c r="K12" s="29"/>
      <c r="L12" s="30"/>
      <c r="M12" s="48" t="s">
        <v>17</v>
      </c>
      <c r="N12" s="30"/>
      <c r="O12" s="49" t="s">
        <v>18</v>
      </c>
      <c r="P12" s="29"/>
      <c r="Q12" s="30"/>
      <c r="R12" s="2"/>
      <c r="S12" s="2"/>
      <c r="T12" s="2"/>
      <c r="U12" s="2"/>
    </row>
    <row r="13" spans="1:21" ht="18.600000000000001">
      <c r="A13" s="14" t="s">
        <v>26</v>
      </c>
      <c r="B13" s="16">
        <f t="shared" si="3"/>
        <v>56473</v>
      </c>
      <c r="C13" s="16">
        <f t="shared" si="0"/>
        <v>58297</v>
      </c>
      <c r="D13" s="17">
        <f t="shared" si="1"/>
        <v>58298</v>
      </c>
      <c r="E13" s="17">
        <f t="shared" si="2"/>
        <v>60122</v>
      </c>
      <c r="F13" s="17"/>
      <c r="G13" s="22"/>
      <c r="H13" s="22"/>
      <c r="I13" s="22"/>
      <c r="J13" s="47" t="s">
        <v>16</v>
      </c>
      <c r="K13" s="29"/>
      <c r="L13" s="30"/>
      <c r="M13" s="48" t="s">
        <v>17</v>
      </c>
      <c r="N13" s="30"/>
      <c r="O13" s="49" t="s">
        <v>18</v>
      </c>
      <c r="P13" s="29"/>
      <c r="Q13" s="30"/>
      <c r="R13" s="2"/>
      <c r="S13" s="2"/>
      <c r="T13" s="2"/>
      <c r="U13" s="2"/>
    </row>
    <row r="14" spans="1:21" ht="18.600000000000001">
      <c r="A14" s="14" t="s">
        <v>27</v>
      </c>
      <c r="B14" s="16">
        <f t="shared" si="3"/>
        <v>58298</v>
      </c>
      <c r="C14" s="16">
        <f t="shared" si="0"/>
        <v>60122</v>
      </c>
      <c r="D14" s="17">
        <f t="shared" si="1"/>
        <v>60123</v>
      </c>
      <c r="E14" s="17">
        <f t="shared" si="2"/>
        <v>0</v>
      </c>
      <c r="F14" s="17"/>
      <c r="G14" s="22"/>
      <c r="H14" s="22"/>
      <c r="I14" s="22" t="s">
        <v>0</v>
      </c>
      <c r="J14" s="47" t="s">
        <v>16</v>
      </c>
      <c r="K14" s="29"/>
      <c r="L14" s="30"/>
      <c r="M14" s="48" t="s">
        <v>17</v>
      </c>
      <c r="N14" s="30"/>
      <c r="O14" s="49" t="s">
        <v>18</v>
      </c>
      <c r="P14" s="29"/>
      <c r="Q14" s="30"/>
      <c r="R14" s="2"/>
      <c r="S14" s="2"/>
      <c r="T14" s="2"/>
      <c r="U14" s="2"/>
    </row>
    <row r="15" spans="1:21" ht="14.4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</row>
    <row r="16" spans="1:21" ht="14.4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</row>
    <row r="17" spans="1:21" ht="14.4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</row>
    <row r="18" spans="1:21" ht="14.4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</row>
    <row r="19" spans="1:21" ht="14.4">
      <c r="A19" s="50" t="s">
        <v>28</v>
      </c>
      <c r="B19" s="32"/>
      <c r="C19" s="32"/>
      <c r="D19" s="32"/>
      <c r="E19" s="3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</row>
    <row r="20" spans="1:21" ht="14.4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</row>
    <row r="21" spans="1:21" ht="15.7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</row>
    <row r="22" spans="1:21" ht="15.7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</row>
    <row r="23" spans="1:21" ht="15.7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</row>
    <row r="24" spans="1:21" ht="15.7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</row>
    <row r="25" spans="1:21" ht="15.75" customHeigh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</row>
    <row r="26" spans="1:21" ht="15.75" customHeight="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</row>
    <row r="27" spans="1:21" ht="15.75" customHeight="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</row>
    <row r="28" spans="1:21" ht="15.75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</row>
    <row r="29" spans="1:21" ht="15.75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</row>
    <row r="30" spans="1:21" ht="15.75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</row>
    <row r="31" spans="1:21" ht="15.75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</row>
    <row r="32" spans="1:21" ht="15.75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</row>
    <row r="33" spans="1:21" ht="15.75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</row>
    <row r="34" spans="1:21" ht="15.75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</row>
    <row r="35" spans="1:21" ht="15.75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</row>
    <row r="36" spans="1:21" ht="15.75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</row>
    <row r="37" spans="1:21" ht="15.7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</row>
    <row r="38" spans="1:21" ht="15.75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</row>
    <row r="39" spans="1:21" ht="15.7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</row>
    <row r="40" spans="1:21" ht="15.7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</row>
    <row r="41" spans="1:21" ht="15.7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</row>
    <row r="42" spans="1:21" ht="15.7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</row>
    <row r="43" spans="1:21" ht="15.7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</row>
    <row r="44" spans="1:21" ht="15.7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</row>
    <row r="45" spans="1:21" ht="15.7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</row>
    <row r="46" spans="1:21" ht="15.7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</row>
    <row r="47" spans="1:21" ht="15.7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</row>
    <row r="48" spans="1:21" ht="15.7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</row>
    <row r="49" spans="1:21" ht="15.7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</row>
    <row r="50" spans="1:21" ht="15.7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</row>
    <row r="51" spans="1:21" ht="15.7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</row>
    <row r="52" spans="1:21" ht="15.7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</row>
    <row r="53" spans="1:21" ht="15.7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</row>
    <row r="54" spans="1:21" ht="15.7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</row>
    <row r="55" spans="1:21" ht="15.7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</row>
    <row r="56" spans="1:21" ht="15.7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</row>
    <row r="57" spans="1:21" ht="15.7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</row>
    <row r="58" spans="1:21" ht="15.7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</row>
    <row r="59" spans="1:21" ht="15.7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</row>
    <row r="60" spans="1:21" ht="15.7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</row>
    <row r="61" spans="1:21" ht="15.7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</row>
    <row r="62" spans="1:21" ht="15.7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</row>
    <row r="63" spans="1:21" ht="15.7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</row>
    <row r="64" spans="1:21" ht="15.7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</row>
    <row r="65" spans="1:21" ht="15.7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</row>
    <row r="66" spans="1:21" ht="15.7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</row>
    <row r="67" spans="1:21" ht="15.7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</row>
    <row r="68" spans="1:21" ht="15.7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</row>
    <row r="69" spans="1:21" ht="15.7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</row>
    <row r="70" spans="1:21" ht="15.7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</row>
    <row r="71" spans="1:21" ht="15.7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</row>
    <row r="72" spans="1:21" ht="15.7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</row>
    <row r="73" spans="1:21" ht="15.7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</row>
    <row r="74" spans="1:21" ht="15.7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</row>
    <row r="75" spans="1:21" ht="15.7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</row>
    <row r="76" spans="1:21" ht="15.7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</row>
    <row r="77" spans="1:21" ht="15.7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</row>
    <row r="78" spans="1:21" ht="15.7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</row>
    <row r="79" spans="1:21" ht="15.7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</row>
    <row r="80" spans="1:21" ht="15.7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</row>
    <row r="81" spans="1:21" ht="15.7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</row>
    <row r="82" spans="1:21" ht="15.7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</row>
    <row r="83" spans="1:21" ht="15.7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</row>
    <row r="84" spans="1:21" ht="15.7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</row>
    <row r="85" spans="1:21" ht="15.7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</row>
    <row r="86" spans="1:21" ht="15.7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</row>
    <row r="87" spans="1:21" ht="15.7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</row>
    <row r="88" spans="1:21" ht="15.7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</row>
    <row r="89" spans="1:21" ht="15.7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</row>
    <row r="90" spans="1:21" ht="15.7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</row>
    <row r="91" spans="1:21" ht="15.7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</row>
    <row r="92" spans="1:21" ht="15.7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</row>
    <row r="93" spans="1:21" ht="15.7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</row>
    <row r="94" spans="1:21" ht="15.7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</row>
    <row r="95" spans="1:21" ht="15.7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</row>
    <row r="96" spans="1:21" ht="15.7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</row>
    <row r="97" spans="1:21" ht="15.7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</row>
    <row r="98" spans="1:21" ht="15.7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</row>
    <row r="99" spans="1:21" ht="15.7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</row>
    <row r="100" spans="1:21" ht="15.7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</row>
    <row r="101" spans="1:21" ht="15.7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</row>
    <row r="102" spans="1:21" ht="15.7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</row>
    <row r="103" spans="1:21" ht="15.7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</row>
    <row r="104" spans="1:21" ht="15.7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</row>
    <row r="105" spans="1:21" ht="15.7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</row>
    <row r="106" spans="1:21" ht="15.7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</row>
    <row r="107" spans="1:21" ht="15.7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</row>
    <row r="108" spans="1:21" ht="15.7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</row>
    <row r="109" spans="1:21" ht="15.7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</row>
    <row r="110" spans="1:21" ht="15.7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</row>
    <row r="111" spans="1:21" ht="15.7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</row>
    <row r="112" spans="1:21" ht="15.7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</row>
    <row r="113" spans="1:21" ht="15.7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</row>
    <row r="114" spans="1:21" ht="15.7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</row>
    <row r="115" spans="1:21" ht="15.7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</row>
    <row r="116" spans="1:21" ht="15.7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</row>
    <row r="117" spans="1:21" ht="15.7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</row>
    <row r="118" spans="1:21" ht="15.7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</row>
    <row r="119" spans="1:21" ht="15.7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</row>
    <row r="120" spans="1:21" ht="15.7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</row>
    <row r="121" spans="1:21" ht="15.7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</row>
    <row r="122" spans="1:21" ht="15.7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</row>
    <row r="123" spans="1:21" ht="15.7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</row>
    <row r="124" spans="1:21" ht="15.7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</row>
    <row r="125" spans="1:21" ht="15.7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</row>
    <row r="126" spans="1:21" ht="15.7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</row>
    <row r="127" spans="1:21" ht="15.75" customHeight="1"/>
    <row r="128" spans="1:21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9">
    <mergeCell ref="J14:L14"/>
    <mergeCell ref="M14:N14"/>
    <mergeCell ref="O14:Q14"/>
    <mergeCell ref="A19:E19"/>
    <mergeCell ref="J10:L10"/>
    <mergeCell ref="M10:N10"/>
    <mergeCell ref="O10:Q10"/>
    <mergeCell ref="J11:L11"/>
    <mergeCell ref="M11:N11"/>
    <mergeCell ref="O11:Q11"/>
    <mergeCell ref="J12:L12"/>
    <mergeCell ref="M12:N12"/>
    <mergeCell ref="O12:Q12"/>
    <mergeCell ref="J13:L13"/>
    <mergeCell ref="M13:N13"/>
    <mergeCell ref="O13:Q13"/>
    <mergeCell ref="M9:N9"/>
    <mergeCell ref="O9:Q9"/>
    <mergeCell ref="J7:L7"/>
    <mergeCell ref="M7:N7"/>
    <mergeCell ref="O7:Q7"/>
    <mergeCell ref="J8:L8"/>
    <mergeCell ref="M8:N8"/>
    <mergeCell ref="O8:Q8"/>
    <mergeCell ref="J9:L9"/>
    <mergeCell ref="J5:L5"/>
    <mergeCell ref="M5:N5"/>
    <mergeCell ref="O5:Q5"/>
    <mergeCell ref="J6:L6"/>
    <mergeCell ref="M6:N6"/>
    <mergeCell ref="O6:Q6"/>
    <mergeCell ref="B1:I1"/>
    <mergeCell ref="A2:C3"/>
    <mergeCell ref="D2:E3"/>
    <mergeCell ref="F2:F3"/>
    <mergeCell ref="G2:G4"/>
    <mergeCell ref="H2:H4"/>
    <mergeCell ref="B4:C4"/>
    <mergeCell ref="I2:I4"/>
  </mergeCells>
  <pageMargins left="0.51180555555555496" right="0.51180555555555496" top="0.78749999999999998" bottom="0.78749999999999998" header="0" footer="0"/>
  <pageSetup paperSize="9" orientation="portrait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U1000"/>
  <sheetViews>
    <sheetView workbookViewId="0"/>
  </sheetViews>
  <sheetFormatPr defaultColWidth="14.44140625" defaultRowHeight="15" customHeight="1"/>
  <cols>
    <col min="1" max="1" width="17.88671875" customWidth="1"/>
    <col min="2" max="3" width="26.33203125" customWidth="1"/>
    <col min="4" max="4" width="15" customWidth="1"/>
    <col min="5" max="5" width="20.6640625" customWidth="1"/>
    <col min="6" max="26" width="8.6640625" customWidth="1"/>
  </cols>
  <sheetData>
    <row r="1" spans="1:21" ht="36">
      <c r="A1" s="1" t="s">
        <v>29</v>
      </c>
      <c r="B1" s="28" t="s">
        <v>30</v>
      </c>
      <c r="C1" s="29"/>
      <c r="D1" s="29"/>
      <c r="E1" s="29"/>
      <c r="F1" s="29"/>
      <c r="G1" s="29"/>
      <c r="H1" s="29"/>
      <c r="I1" s="30"/>
      <c r="J1" s="2"/>
      <c r="K1" s="3"/>
      <c r="L1" s="4" t="s">
        <v>1</v>
      </c>
      <c r="M1" s="2"/>
      <c r="N1" s="2"/>
      <c r="O1" s="2"/>
      <c r="P1" s="2"/>
      <c r="Q1" s="2"/>
      <c r="R1" s="2"/>
      <c r="S1" s="2"/>
      <c r="T1" s="2"/>
      <c r="U1" s="2"/>
    </row>
    <row r="2" spans="1:21" ht="34.799999999999997">
      <c r="A2" s="31" t="s">
        <v>2</v>
      </c>
      <c r="B2" s="32"/>
      <c r="C2" s="33"/>
      <c r="D2" s="31" t="s">
        <v>3</v>
      </c>
      <c r="E2" s="32"/>
      <c r="F2" s="37" t="s">
        <v>4</v>
      </c>
      <c r="G2" s="39" t="s">
        <v>5</v>
      </c>
      <c r="H2" s="42" t="s">
        <v>6</v>
      </c>
      <c r="I2" s="42" t="s">
        <v>7</v>
      </c>
      <c r="J2" s="2"/>
      <c r="K2" s="5"/>
      <c r="L2" s="6" t="s">
        <v>8</v>
      </c>
      <c r="M2" s="2"/>
      <c r="N2" s="2"/>
      <c r="O2" s="2"/>
      <c r="P2" s="2"/>
      <c r="Q2" s="2"/>
      <c r="R2" s="2"/>
      <c r="S2" s="2"/>
      <c r="T2" s="2"/>
      <c r="U2" s="2"/>
    </row>
    <row r="3" spans="1:21" ht="34.799999999999997">
      <c r="A3" s="34"/>
      <c r="B3" s="35"/>
      <c r="C3" s="36"/>
      <c r="D3" s="34"/>
      <c r="E3" s="35"/>
      <c r="F3" s="38"/>
      <c r="G3" s="40"/>
      <c r="H3" s="43"/>
      <c r="I3" s="43"/>
      <c r="J3" s="2"/>
      <c r="K3" s="7"/>
      <c r="L3" s="8" t="s">
        <v>9</v>
      </c>
      <c r="M3" s="2"/>
      <c r="N3" s="2"/>
      <c r="O3" s="2"/>
      <c r="P3" s="2"/>
      <c r="Q3" s="2"/>
      <c r="R3" s="2"/>
      <c r="S3" s="2"/>
      <c r="T3" s="2"/>
      <c r="U3" s="2"/>
    </row>
    <row r="4" spans="1:21" ht="70.2">
      <c r="A4" s="9" t="s">
        <v>10</v>
      </c>
      <c r="B4" s="51">
        <v>40711</v>
      </c>
      <c r="C4" s="46"/>
      <c r="D4" s="10" t="s">
        <v>11</v>
      </c>
      <c r="E4" s="11" t="s">
        <v>12</v>
      </c>
      <c r="F4" s="23" t="s">
        <v>13</v>
      </c>
      <c r="G4" s="41"/>
      <c r="H4" s="44"/>
      <c r="I4" s="44"/>
      <c r="J4" s="2"/>
      <c r="K4" s="13"/>
      <c r="L4" s="8" t="s">
        <v>14</v>
      </c>
      <c r="M4" s="2"/>
      <c r="N4" s="2"/>
      <c r="O4" s="2"/>
      <c r="P4" s="2"/>
      <c r="Q4" s="2"/>
      <c r="R4" s="2"/>
      <c r="S4" s="2"/>
      <c r="T4" s="2"/>
      <c r="U4" s="2"/>
    </row>
    <row r="5" spans="1:21" ht="18.600000000000001">
      <c r="A5" s="14" t="s">
        <v>15</v>
      </c>
      <c r="B5" s="16">
        <f>B4</f>
        <v>40711</v>
      </c>
      <c r="C5" s="16">
        <f t="shared" ref="C5:C14" si="0">B5+1824</f>
        <v>42535</v>
      </c>
      <c r="D5" s="17">
        <f t="shared" ref="D5:D14" si="1">C5+1</f>
        <v>42536</v>
      </c>
      <c r="E5" s="17">
        <f t="shared" ref="E5:E14" si="2">C6</f>
        <v>44360</v>
      </c>
      <c r="F5" s="24"/>
      <c r="G5" s="25"/>
      <c r="H5" s="25"/>
      <c r="I5" s="19"/>
      <c r="J5" s="47" t="s">
        <v>16</v>
      </c>
      <c r="K5" s="29"/>
      <c r="L5" s="30"/>
      <c r="M5" s="48" t="s">
        <v>17</v>
      </c>
      <c r="N5" s="30"/>
      <c r="O5" s="49" t="s">
        <v>18</v>
      </c>
      <c r="P5" s="29"/>
      <c r="Q5" s="30"/>
      <c r="R5" s="2"/>
      <c r="S5" s="2"/>
      <c r="T5" s="2"/>
      <c r="U5" s="2"/>
    </row>
    <row r="6" spans="1:21" ht="18.600000000000001">
      <c r="A6" s="14" t="s">
        <v>19</v>
      </c>
      <c r="B6" s="16">
        <f t="shared" ref="B6:B14" si="3">C5+1</f>
        <v>42536</v>
      </c>
      <c r="C6" s="16">
        <f t="shared" si="0"/>
        <v>44360</v>
      </c>
      <c r="D6" s="17">
        <f t="shared" si="1"/>
        <v>44361</v>
      </c>
      <c r="E6" s="17">
        <f t="shared" si="2"/>
        <v>46185</v>
      </c>
      <c r="F6" s="17"/>
      <c r="G6" s="22"/>
      <c r="H6" s="22"/>
      <c r="I6" s="19"/>
      <c r="J6" s="47" t="s">
        <v>16</v>
      </c>
      <c r="K6" s="29"/>
      <c r="L6" s="30"/>
      <c r="M6" s="48" t="s">
        <v>17</v>
      </c>
      <c r="N6" s="30"/>
      <c r="O6" s="49" t="s">
        <v>18</v>
      </c>
      <c r="P6" s="29"/>
      <c r="Q6" s="30"/>
      <c r="R6" s="2"/>
      <c r="S6" s="2"/>
      <c r="T6" s="2"/>
      <c r="U6" s="2"/>
    </row>
    <row r="7" spans="1:21" ht="18.600000000000001">
      <c r="A7" s="14" t="s">
        <v>20</v>
      </c>
      <c r="B7" s="16">
        <f t="shared" si="3"/>
        <v>44361</v>
      </c>
      <c r="C7" s="16">
        <f t="shared" si="0"/>
        <v>46185</v>
      </c>
      <c r="D7" s="17">
        <f t="shared" si="1"/>
        <v>46186</v>
      </c>
      <c r="E7" s="17">
        <f t="shared" si="2"/>
        <v>48010</v>
      </c>
      <c r="F7" s="17" t="s">
        <v>0</v>
      </c>
      <c r="G7" s="22"/>
      <c r="H7" s="22"/>
      <c r="I7" s="22"/>
      <c r="J7" s="47" t="s">
        <v>16</v>
      </c>
      <c r="K7" s="29"/>
      <c r="L7" s="30"/>
      <c r="M7" s="48" t="s">
        <v>17</v>
      </c>
      <c r="N7" s="30"/>
      <c r="O7" s="49" t="s">
        <v>18</v>
      </c>
      <c r="P7" s="29"/>
      <c r="Q7" s="30"/>
      <c r="R7" s="2"/>
      <c r="S7" s="2"/>
      <c r="T7" s="2"/>
      <c r="U7" s="2"/>
    </row>
    <row r="8" spans="1:21" ht="18.600000000000001">
      <c r="A8" s="14" t="s">
        <v>21</v>
      </c>
      <c r="B8" s="16">
        <f t="shared" si="3"/>
        <v>46186</v>
      </c>
      <c r="C8" s="16">
        <f t="shared" si="0"/>
        <v>48010</v>
      </c>
      <c r="D8" s="17">
        <f t="shared" si="1"/>
        <v>48011</v>
      </c>
      <c r="E8" s="17">
        <f t="shared" si="2"/>
        <v>49835</v>
      </c>
      <c r="F8" s="17" t="s">
        <v>0</v>
      </c>
      <c r="G8" s="22"/>
      <c r="H8" s="22"/>
      <c r="I8" s="22"/>
      <c r="J8" s="47" t="s">
        <v>16</v>
      </c>
      <c r="K8" s="29"/>
      <c r="L8" s="30"/>
      <c r="M8" s="48" t="s">
        <v>17</v>
      </c>
      <c r="N8" s="30"/>
      <c r="O8" s="49" t="s">
        <v>18</v>
      </c>
      <c r="P8" s="29"/>
      <c r="Q8" s="30"/>
      <c r="R8" s="2"/>
      <c r="S8" s="2"/>
      <c r="T8" s="2"/>
      <c r="U8" s="2"/>
    </row>
    <row r="9" spans="1:21" ht="18.600000000000001">
      <c r="A9" s="14" t="s">
        <v>22</v>
      </c>
      <c r="B9" s="16">
        <f t="shared" si="3"/>
        <v>48011</v>
      </c>
      <c r="C9" s="16">
        <f t="shared" si="0"/>
        <v>49835</v>
      </c>
      <c r="D9" s="17">
        <f t="shared" si="1"/>
        <v>49836</v>
      </c>
      <c r="E9" s="17">
        <f t="shared" si="2"/>
        <v>51660</v>
      </c>
      <c r="F9" s="17" t="s">
        <v>0</v>
      </c>
      <c r="G9" s="22"/>
      <c r="H9" s="22"/>
      <c r="I9" s="22"/>
      <c r="J9" s="47" t="s">
        <v>16</v>
      </c>
      <c r="K9" s="29"/>
      <c r="L9" s="30"/>
      <c r="M9" s="48" t="s">
        <v>17</v>
      </c>
      <c r="N9" s="30"/>
      <c r="O9" s="49" t="s">
        <v>18</v>
      </c>
      <c r="P9" s="29"/>
      <c r="Q9" s="30"/>
      <c r="R9" s="2"/>
      <c r="S9" s="2"/>
      <c r="T9" s="2"/>
      <c r="U9" s="2"/>
    </row>
    <row r="10" spans="1:21" ht="18.600000000000001">
      <c r="A10" s="14" t="s">
        <v>23</v>
      </c>
      <c r="B10" s="16">
        <f t="shared" si="3"/>
        <v>49836</v>
      </c>
      <c r="C10" s="16">
        <f t="shared" si="0"/>
        <v>51660</v>
      </c>
      <c r="D10" s="17">
        <f t="shared" si="1"/>
        <v>51661</v>
      </c>
      <c r="E10" s="17">
        <f t="shared" si="2"/>
        <v>53485</v>
      </c>
      <c r="F10" s="17"/>
      <c r="G10" s="22"/>
      <c r="H10" s="22"/>
      <c r="I10" s="22"/>
      <c r="J10" s="47" t="s">
        <v>16</v>
      </c>
      <c r="K10" s="29"/>
      <c r="L10" s="30"/>
      <c r="M10" s="48" t="s">
        <v>17</v>
      </c>
      <c r="N10" s="30"/>
      <c r="O10" s="49" t="s">
        <v>18</v>
      </c>
      <c r="P10" s="29"/>
      <c r="Q10" s="30"/>
      <c r="R10" s="2"/>
      <c r="S10" s="2"/>
      <c r="T10" s="2"/>
      <c r="U10" s="2"/>
    </row>
    <row r="11" spans="1:21" ht="18.600000000000001">
      <c r="A11" s="14" t="s">
        <v>24</v>
      </c>
      <c r="B11" s="16">
        <f t="shared" si="3"/>
        <v>51661</v>
      </c>
      <c r="C11" s="16">
        <f t="shared" si="0"/>
        <v>53485</v>
      </c>
      <c r="D11" s="17">
        <f t="shared" si="1"/>
        <v>53486</v>
      </c>
      <c r="E11" s="17">
        <f t="shared" si="2"/>
        <v>55310</v>
      </c>
      <c r="F11" s="17"/>
      <c r="G11" s="22"/>
      <c r="H11" s="22"/>
      <c r="I11" s="22"/>
      <c r="J11" s="47" t="s">
        <v>16</v>
      </c>
      <c r="K11" s="29"/>
      <c r="L11" s="30"/>
      <c r="M11" s="48" t="s">
        <v>17</v>
      </c>
      <c r="N11" s="30"/>
      <c r="O11" s="49" t="s">
        <v>18</v>
      </c>
      <c r="P11" s="29"/>
      <c r="Q11" s="30"/>
      <c r="R11" s="2"/>
      <c r="S11" s="2"/>
      <c r="T11" s="2"/>
      <c r="U11" s="2"/>
    </row>
    <row r="12" spans="1:21" ht="18.600000000000001">
      <c r="A12" s="14" t="s">
        <v>25</v>
      </c>
      <c r="B12" s="16">
        <f t="shared" si="3"/>
        <v>53486</v>
      </c>
      <c r="C12" s="16">
        <f t="shared" si="0"/>
        <v>55310</v>
      </c>
      <c r="D12" s="17">
        <f t="shared" si="1"/>
        <v>55311</v>
      </c>
      <c r="E12" s="17">
        <f t="shared" si="2"/>
        <v>57135</v>
      </c>
      <c r="F12" s="17"/>
      <c r="G12" s="22"/>
      <c r="H12" s="22"/>
      <c r="I12" s="22"/>
      <c r="J12" s="47" t="s">
        <v>16</v>
      </c>
      <c r="K12" s="29"/>
      <c r="L12" s="30"/>
      <c r="M12" s="48" t="s">
        <v>17</v>
      </c>
      <c r="N12" s="30"/>
      <c r="O12" s="49" t="s">
        <v>18</v>
      </c>
      <c r="P12" s="29"/>
      <c r="Q12" s="30"/>
      <c r="R12" s="2"/>
      <c r="S12" s="2"/>
      <c r="T12" s="2"/>
      <c r="U12" s="2"/>
    </row>
    <row r="13" spans="1:21" ht="18.600000000000001">
      <c r="A13" s="14" t="s">
        <v>26</v>
      </c>
      <c r="B13" s="16">
        <f t="shared" si="3"/>
        <v>55311</v>
      </c>
      <c r="C13" s="16">
        <f t="shared" si="0"/>
        <v>57135</v>
      </c>
      <c r="D13" s="17">
        <f t="shared" si="1"/>
        <v>57136</v>
      </c>
      <c r="E13" s="17">
        <f t="shared" si="2"/>
        <v>58960</v>
      </c>
      <c r="F13" s="17"/>
      <c r="G13" s="22"/>
      <c r="H13" s="22"/>
      <c r="I13" s="22"/>
      <c r="J13" s="47" t="s">
        <v>16</v>
      </c>
      <c r="K13" s="29"/>
      <c r="L13" s="30"/>
      <c r="M13" s="48" t="s">
        <v>17</v>
      </c>
      <c r="N13" s="30"/>
      <c r="O13" s="49" t="s">
        <v>18</v>
      </c>
      <c r="P13" s="29"/>
      <c r="Q13" s="30"/>
      <c r="R13" s="2"/>
      <c r="S13" s="2"/>
      <c r="T13" s="2"/>
      <c r="U13" s="2"/>
    </row>
    <row r="14" spans="1:21" ht="18.600000000000001">
      <c r="A14" s="14" t="s">
        <v>27</v>
      </c>
      <c r="B14" s="16">
        <f t="shared" si="3"/>
        <v>57136</v>
      </c>
      <c r="C14" s="16">
        <f t="shared" si="0"/>
        <v>58960</v>
      </c>
      <c r="D14" s="17">
        <f t="shared" si="1"/>
        <v>58961</v>
      </c>
      <c r="E14" s="17">
        <f t="shared" si="2"/>
        <v>0</v>
      </c>
      <c r="F14" s="17"/>
      <c r="G14" s="22"/>
      <c r="H14" s="22"/>
      <c r="I14" s="22" t="s">
        <v>0</v>
      </c>
      <c r="J14" s="47" t="s">
        <v>16</v>
      </c>
      <c r="K14" s="29"/>
      <c r="L14" s="30"/>
      <c r="M14" s="48" t="s">
        <v>17</v>
      </c>
      <c r="N14" s="30"/>
      <c r="O14" s="49" t="s">
        <v>18</v>
      </c>
      <c r="P14" s="29"/>
      <c r="Q14" s="30"/>
      <c r="R14" s="2"/>
      <c r="S14" s="2"/>
      <c r="T14" s="2"/>
      <c r="U14" s="2"/>
    </row>
    <row r="15" spans="1:21" ht="14.4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</row>
    <row r="16" spans="1:21" ht="14.4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</row>
    <row r="17" spans="1:21" ht="14.4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</row>
    <row r="18" spans="1:21" ht="14.4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</row>
    <row r="19" spans="1:21" ht="14.4">
      <c r="A19" s="50" t="s">
        <v>28</v>
      </c>
      <c r="B19" s="32"/>
      <c r="C19" s="32"/>
      <c r="D19" s="32"/>
      <c r="E19" s="3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</row>
    <row r="20" spans="1:21" ht="14.4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</row>
    <row r="21" spans="1:21" ht="15.7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</row>
    <row r="22" spans="1:21" ht="15.7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</row>
    <row r="23" spans="1:21" ht="15.7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</row>
    <row r="24" spans="1:21" ht="15.7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</row>
    <row r="25" spans="1:21" ht="15.75" customHeigh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</row>
    <row r="26" spans="1:21" ht="15.75" customHeight="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</row>
    <row r="27" spans="1:21" ht="15.75" customHeight="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</row>
    <row r="28" spans="1:21" ht="15.75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</row>
    <row r="29" spans="1:21" ht="15.75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</row>
    <row r="30" spans="1:21" ht="15.75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</row>
    <row r="31" spans="1:21" ht="15.75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</row>
    <row r="32" spans="1:21" ht="15.75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</row>
    <row r="33" spans="1:21" ht="15.75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</row>
    <row r="34" spans="1:21" ht="15.75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</row>
    <row r="35" spans="1:21" ht="15.75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</row>
    <row r="36" spans="1:21" ht="15.75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</row>
    <row r="37" spans="1:21" ht="15.7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</row>
    <row r="38" spans="1:21" ht="15.75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</row>
    <row r="39" spans="1:21" ht="15.7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</row>
    <row r="40" spans="1:21" ht="15.7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</row>
    <row r="41" spans="1:21" ht="15.7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</row>
    <row r="42" spans="1:21" ht="15.7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</row>
    <row r="43" spans="1:21" ht="15.7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</row>
    <row r="44" spans="1:21" ht="15.7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</row>
    <row r="45" spans="1:21" ht="15.7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</row>
    <row r="46" spans="1:21" ht="15.7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</row>
    <row r="47" spans="1:21" ht="15.7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</row>
    <row r="48" spans="1:21" ht="15.7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</row>
    <row r="49" spans="1:21" ht="15.7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</row>
    <row r="50" spans="1:21" ht="15.7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</row>
    <row r="51" spans="1:21" ht="15.7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</row>
    <row r="52" spans="1:21" ht="15.7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</row>
    <row r="53" spans="1:21" ht="15.7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</row>
    <row r="54" spans="1:21" ht="15.7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</row>
    <row r="55" spans="1:21" ht="15.7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</row>
    <row r="56" spans="1:21" ht="15.7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</row>
    <row r="57" spans="1:21" ht="15.7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</row>
    <row r="58" spans="1:21" ht="15.7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</row>
    <row r="59" spans="1:21" ht="15.7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</row>
    <row r="60" spans="1:21" ht="15.7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</row>
    <row r="61" spans="1:21" ht="15.7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</row>
    <row r="62" spans="1:21" ht="15.7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</row>
    <row r="63" spans="1:21" ht="15.7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</row>
    <row r="64" spans="1:21" ht="15.7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</row>
    <row r="65" spans="1:21" ht="15.7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</row>
    <row r="66" spans="1:21" ht="15.7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</row>
    <row r="67" spans="1:21" ht="15.7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</row>
    <row r="68" spans="1:21" ht="15.7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</row>
    <row r="69" spans="1:21" ht="15.7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</row>
    <row r="70" spans="1:21" ht="15.7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</row>
    <row r="71" spans="1:21" ht="15.7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</row>
    <row r="72" spans="1:21" ht="15.7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</row>
    <row r="73" spans="1:21" ht="15.7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</row>
    <row r="74" spans="1:21" ht="15.7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</row>
    <row r="75" spans="1:21" ht="15.7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</row>
    <row r="76" spans="1:21" ht="15.7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</row>
    <row r="77" spans="1:21" ht="15.7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</row>
    <row r="78" spans="1:21" ht="15.7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</row>
    <row r="79" spans="1:21" ht="15.7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</row>
    <row r="80" spans="1:21" ht="15.7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</row>
    <row r="81" spans="1:21" ht="15.7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</row>
    <row r="82" spans="1:21" ht="15.7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</row>
    <row r="83" spans="1:21" ht="15.7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</row>
    <row r="84" spans="1:21" ht="15.7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</row>
    <row r="85" spans="1:21" ht="15.7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</row>
    <row r="86" spans="1:21" ht="15.7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</row>
    <row r="87" spans="1:21" ht="15.7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</row>
    <row r="88" spans="1:21" ht="15.7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</row>
    <row r="89" spans="1:21" ht="15.7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</row>
    <row r="90" spans="1:21" ht="15.7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</row>
    <row r="91" spans="1:21" ht="15.7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</row>
    <row r="92" spans="1:21" ht="15.7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</row>
    <row r="93" spans="1:21" ht="15.7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</row>
    <row r="94" spans="1:21" ht="15.7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</row>
    <row r="95" spans="1:21" ht="15.7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</row>
    <row r="96" spans="1:21" ht="15.7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</row>
    <row r="97" spans="1:21" ht="15.7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</row>
    <row r="98" spans="1:21" ht="15.7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</row>
    <row r="99" spans="1:21" ht="15.7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</row>
    <row r="100" spans="1:21" ht="15.7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</row>
    <row r="101" spans="1:21" ht="15.7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</row>
    <row r="102" spans="1:21" ht="15.7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</row>
    <row r="103" spans="1:21" ht="15.7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</row>
    <row r="104" spans="1:21" ht="15.7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</row>
    <row r="105" spans="1:21" ht="15.7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</row>
    <row r="106" spans="1:21" ht="15.7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</row>
    <row r="107" spans="1:21" ht="15.7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</row>
    <row r="108" spans="1:21" ht="15.7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</row>
    <row r="109" spans="1:21" ht="15.7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</row>
    <row r="110" spans="1:21" ht="15.7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</row>
    <row r="111" spans="1:21" ht="15.7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</row>
    <row r="112" spans="1:21" ht="15.7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</row>
    <row r="113" spans="1:21" ht="15.7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</row>
    <row r="114" spans="1:21" ht="15.7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</row>
    <row r="115" spans="1:21" ht="15.7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</row>
    <row r="116" spans="1:21" ht="15.7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</row>
    <row r="117" spans="1:21" ht="15.7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</row>
    <row r="118" spans="1:21" ht="15.7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</row>
    <row r="119" spans="1:21" ht="15.7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</row>
    <row r="120" spans="1:21" ht="15.7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</row>
    <row r="121" spans="1:21" ht="15.7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</row>
    <row r="122" spans="1:21" ht="15.7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</row>
    <row r="123" spans="1:21" ht="15.7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</row>
    <row r="124" spans="1:21" ht="15.7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</row>
    <row r="125" spans="1:21" ht="15.7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</row>
    <row r="126" spans="1:21" ht="15.7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</row>
    <row r="127" spans="1:21" ht="15.75" customHeight="1"/>
    <row r="128" spans="1:21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9">
    <mergeCell ref="J14:L14"/>
    <mergeCell ref="M14:N14"/>
    <mergeCell ref="O14:Q14"/>
    <mergeCell ref="A19:E19"/>
    <mergeCell ref="J10:L10"/>
    <mergeCell ref="M10:N10"/>
    <mergeCell ref="O10:Q10"/>
    <mergeCell ref="J11:L11"/>
    <mergeCell ref="M11:N11"/>
    <mergeCell ref="O11:Q11"/>
    <mergeCell ref="J12:L12"/>
    <mergeCell ref="M12:N12"/>
    <mergeCell ref="O12:Q12"/>
    <mergeCell ref="J13:L13"/>
    <mergeCell ref="M13:N13"/>
    <mergeCell ref="O13:Q13"/>
    <mergeCell ref="M9:N9"/>
    <mergeCell ref="O9:Q9"/>
    <mergeCell ref="J7:L7"/>
    <mergeCell ref="M7:N7"/>
    <mergeCell ref="O7:Q7"/>
    <mergeCell ref="J8:L8"/>
    <mergeCell ref="M8:N8"/>
    <mergeCell ref="O8:Q8"/>
    <mergeCell ref="J9:L9"/>
    <mergeCell ref="J5:L5"/>
    <mergeCell ref="M5:N5"/>
    <mergeCell ref="O5:Q5"/>
    <mergeCell ref="J6:L6"/>
    <mergeCell ref="M6:N6"/>
    <mergeCell ref="O6:Q6"/>
    <mergeCell ref="B1:I1"/>
    <mergeCell ref="A2:C3"/>
    <mergeCell ref="D2:E3"/>
    <mergeCell ref="F2:F3"/>
    <mergeCell ref="G2:G4"/>
    <mergeCell ref="H2:H4"/>
    <mergeCell ref="B4:C4"/>
    <mergeCell ref="I2:I4"/>
  </mergeCells>
  <pageMargins left="0.51180555555555496" right="0.51180555555555496" top="0.78749999999999998" bottom="0.78749999999999998" header="0" footer="0"/>
  <pageSetup paperSize="9" orientation="portrait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U1000"/>
  <sheetViews>
    <sheetView workbookViewId="0"/>
  </sheetViews>
  <sheetFormatPr defaultColWidth="14.44140625" defaultRowHeight="15" customHeight="1"/>
  <cols>
    <col min="1" max="1" width="17.88671875" customWidth="1"/>
    <col min="2" max="3" width="26.33203125" customWidth="1"/>
    <col min="4" max="4" width="15" customWidth="1"/>
    <col min="5" max="5" width="20.6640625" customWidth="1"/>
    <col min="6" max="26" width="8.6640625" customWidth="1"/>
  </cols>
  <sheetData>
    <row r="1" spans="1:21" ht="36">
      <c r="A1" s="1" t="s">
        <v>29</v>
      </c>
      <c r="B1" s="28" t="s">
        <v>31</v>
      </c>
      <c r="C1" s="29"/>
      <c r="D1" s="29"/>
      <c r="E1" s="29"/>
      <c r="F1" s="29"/>
      <c r="G1" s="29"/>
      <c r="H1" s="29"/>
      <c r="I1" s="30"/>
      <c r="J1" s="2"/>
      <c r="K1" s="3"/>
      <c r="L1" s="4" t="s">
        <v>1</v>
      </c>
      <c r="M1" s="2"/>
      <c r="N1" s="2"/>
      <c r="O1" s="2"/>
      <c r="P1" s="2"/>
      <c r="Q1" s="2"/>
      <c r="R1" s="2"/>
      <c r="S1" s="2"/>
      <c r="T1" s="2"/>
      <c r="U1" s="2"/>
    </row>
    <row r="2" spans="1:21" ht="34.799999999999997">
      <c r="A2" s="31" t="s">
        <v>2</v>
      </c>
      <c r="B2" s="32"/>
      <c r="C2" s="33"/>
      <c r="D2" s="31" t="s">
        <v>3</v>
      </c>
      <c r="E2" s="32"/>
      <c r="F2" s="37" t="s">
        <v>4</v>
      </c>
      <c r="G2" s="39" t="s">
        <v>5</v>
      </c>
      <c r="H2" s="42" t="s">
        <v>6</v>
      </c>
      <c r="I2" s="42" t="s">
        <v>7</v>
      </c>
      <c r="J2" s="2"/>
      <c r="K2" s="5"/>
      <c r="L2" s="6" t="s">
        <v>8</v>
      </c>
      <c r="M2" s="2"/>
      <c r="N2" s="2"/>
      <c r="O2" s="2"/>
      <c r="P2" s="2"/>
      <c r="Q2" s="2"/>
      <c r="R2" s="2"/>
      <c r="S2" s="2"/>
      <c r="T2" s="2"/>
      <c r="U2" s="2"/>
    </row>
    <row r="3" spans="1:21" ht="34.799999999999997">
      <c r="A3" s="34"/>
      <c r="B3" s="35"/>
      <c r="C3" s="36"/>
      <c r="D3" s="34"/>
      <c r="E3" s="35"/>
      <c r="F3" s="38"/>
      <c r="G3" s="40"/>
      <c r="H3" s="43"/>
      <c r="I3" s="43"/>
      <c r="J3" s="2"/>
      <c r="K3" s="7"/>
      <c r="L3" s="8" t="s">
        <v>9</v>
      </c>
      <c r="M3" s="2"/>
      <c r="N3" s="2"/>
      <c r="O3" s="2"/>
      <c r="P3" s="2"/>
      <c r="Q3" s="2"/>
      <c r="R3" s="2"/>
      <c r="S3" s="2"/>
      <c r="T3" s="2"/>
      <c r="U3" s="2"/>
    </row>
    <row r="4" spans="1:21" ht="70.2">
      <c r="A4" s="9" t="s">
        <v>10</v>
      </c>
      <c r="B4" s="51">
        <v>40710</v>
      </c>
      <c r="C4" s="46"/>
      <c r="D4" s="10" t="s">
        <v>11</v>
      </c>
      <c r="E4" s="11" t="s">
        <v>12</v>
      </c>
      <c r="F4" s="23" t="s">
        <v>13</v>
      </c>
      <c r="G4" s="41"/>
      <c r="H4" s="44"/>
      <c r="I4" s="44"/>
      <c r="J4" s="2"/>
      <c r="K4" s="13"/>
      <c r="L4" s="8" t="s">
        <v>14</v>
      </c>
      <c r="M4" s="2"/>
      <c r="N4" s="2"/>
      <c r="O4" s="2"/>
      <c r="P4" s="2"/>
      <c r="Q4" s="2"/>
      <c r="R4" s="2"/>
      <c r="S4" s="2"/>
      <c r="T4" s="2"/>
      <c r="U4" s="2"/>
    </row>
    <row r="5" spans="1:21" ht="18.600000000000001">
      <c r="A5" s="14" t="s">
        <v>15</v>
      </c>
      <c r="B5" s="16">
        <f>B4</f>
        <v>40710</v>
      </c>
      <c r="C5" s="16">
        <f t="shared" ref="C5:C14" si="0">B5+1824</f>
        <v>42534</v>
      </c>
      <c r="D5" s="17">
        <f t="shared" ref="D5:D6" si="1">C5+1</f>
        <v>42535</v>
      </c>
      <c r="E5" s="17">
        <f t="shared" ref="E5:E14" si="2">C6</f>
        <v>44359</v>
      </c>
      <c r="F5" s="18">
        <v>0</v>
      </c>
      <c r="G5" s="25"/>
      <c r="H5" s="25"/>
      <c r="I5" s="19"/>
      <c r="J5" s="47" t="s">
        <v>16</v>
      </c>
      <c r="K5" s="29"/>
      <c r="L5" s="30"/>
      <c r="M5" s="48" t="s">
        <v>17</v>
      </c>
      <c r="N5" s="30"/>
      <c r="O5" s="49" t="s">
        <v>18</v>
      </c>
      <c r="P5" s="29"/>
      <c r="Q5" s="30"/>
      <c r="R5" s="2"/>
      <c r="S5" s="2"/>
      <c r="T5" s="2"/>
      <c r="U5" s="2"/>
    </row>
    <row r="6" spans="1:21" ht="18.600000000000001">
      <c r="A6" s="14" t="s">
        <v>19</v>
      </c>
      <c r="B6" s="16">
        <f t="shared" ref="B6:B14" si="3">C5+1</f>
        <v>42535</v>
      </c>
      <c r="C6" s="16">
        <f t="shared" si="0"/>
        <v>44359</v>
      </c>
      <c r="D6" s="17">
        <f t="shared" si="1"/>
        <v>44360</v>
      </c>
      <c r="E6" s="17">
        <f t="shared" si="2"/>
        <v>46184</v>
      </c>
      <c r="F6" s="17"/>
      <c r="G6" s="22"/>
      <c r="H6" s="22"/>
      <c r="I6" s="19"/>
      <c r="J6" s="47" t="s">
        <v>16</v>
      </c>
      <c r="K6" s="29"/>
      <c r="L6" s="30"/>
      <c r="M6" s="48" t="s">
        <v>17</v>
      </c>
      <c r="N6" s="30"/>
      <c r="O6" s="49" t="s">
        <v>18</v>
      </c>
      <c r="P6" s="29"/>
      <c r="Q6" s="30"/>
      <c r="R6" s="2"/>
      <c r="S6" s="2"/>
      <c r="T6" s="2"/>
      <c r="U6" s="2"/>
    </row>
    <row r="7" spans="1:21" ht="19.2">
      <c r="A7" s="14" t="s">
        <v>20</v>
      </c>
      <c r="B7" s="16">
        <f t="shared" si="3"/>
        <v>44360</v>
      </c>
      <c r="C7" s="16">
        <f t="shared" si="0"/>
        <v>46184</v>
      </c>
      <c r="D7" s="26">
        <f t="shared" ref="D7:D14" si="4">C7+1</f>
        <v>46185</v>
      </c>
      <c r="E7" s="27">
        <f t="shared" si="2"/>
        <v>48009</v>
      </c>
      <c r="F7" s="17" t="s">
        <v>0</v>
      </c>
      <c r="G7" s="22"/>
      <c r="H7" s="22"/>
      <c r="I7" s="22"/>
      <c r="J7" s="47" t="s">
        <v>16</v>
      </c>
      <c r="K7" s="29"/>
      <c r="L7" s="30"/>
      <c r="M7" s="48" t="s">
        <v>17</v>
      </c>
      <c r="N7" s="30"/>
      <c r="O7" s="49" t="s">
        <v>18</v>
      </c>
      <c r="P7" s="29"/>
      <c r="Q7" s="30"/>
      <c r="R7" s="2"/>
      <c r="S7" s="2"/>
      <c r="T7" s="2"/>
      <c r="U7" s="2"/>
    </row>
    <row r="8" spans="1:21" ht="19.2">
      <c r="A8" s="14" t="s">
        <v>21</v>
      </c>
      <c r="B8" s="16">
        <f t="shared" si="3"/>
        <v>46185</v>
      </c>
      <c r="C8" s="16">
        <f t="shared" si="0"/>
        <v>48009</v>
      </c>
      <c r="D8" s="26">
        <f t="shared" si="4"/>
        <v>48010</v>
      </c>
      <c r="E8" s="27">
        <f t="shared" si="2"/>
        <v>49834</v>
      </c>
      <c r="F8" s="17" t="s">
        <v>0</v>
      </c>
      <c r="G8" s="22"/>
      <c r="H8" s="22"/>
      <c r="I8" s="22"/>
      <c r="J8" s="47" t="s">
        <v>16</v>
      </c>
      <c r="K8" s="29"/>
      <c r="L8" s="30"/>
      <c r="M8" s="48" t="s">
        <v>17</v>
      </c>
      <c r="N8" s="30"/>
      <c r="O8" s="49" t="s">
        <v>18</v>
      </c>
      <c r="P8" s="29"/>
      <c r="Q8" s="30"/>
      <c r="R8" s="2"/>
      <c r="S8" s="2"/>
      <c r="T8" s="2"/>
      <c r="U8" s="2"/>
    </row>
    <row r="9" spans="1:21" ht="19.2">
      <c r="A9" s="14" t="s">
        <v>22</v>
      </c>
      <c r="B9" s="16">
        <f t="shared" si="3"/>
        <v>48010</v>
      </c>
      <c r="C9" s="16">
        <f t="shared" si="0"/>
        <v>49834</v>
      </c>
      <c r="D9" s="26">
        <f t="shared" si="4"/>
        <v>49835</v>
      </c>
      <c r="E9" s="27">
        <f t="shared" si="2"/>
        <v>51659</v>
      </c>
      <c r="F9" s="17" t="s">
        <v>0</v>
      </c>
      <c r="G9" s="22"/>
      <c r="H9" s="22"/>
      <c r="I9" s="22"/>
      <c r="J9" s="47" t="s">
        <v>16</v>
      </c>
      <c r="K9" s="29"/>
      <c r="L9" s="30"/>
      <c r="M9" s="48" t="s">
        <v>17</v>
      </c>
      <c r="N9" s="30"/>
      <c r="O9" s="49" t="s">
        <v>18</v>
      </c>
      <c r="P9" s="29"/>
      <c r="Q9" s="30"/>
      <c r="R9" s="2"/>
      <c r="S9" s="2"/>
      <c r="T9" s="2"/>
      <c r="U9" s="2"/>
    </row>
    <row r="10" spans="1:21" ht="19.2">
      <c r="A10" s="14" t="s">
        <v>23</v>
      </c>
      <c r="B10" s="16">
        <f t="shared" si="3"/>
        <v>49835</v>
      </c>
      <c r="C10" s="16">
        <f t="shared" si="0"/>
        <v>51659</v>
      </c>
      <c r="D10" s="26">
        <f t="shared" si="4"/>
        <v>51660</v>
      </c>
      <c r="E10" s="27">
        <f t="shared" si="2"/>
        <v>53484</v>
      </c>
      <c r="F10" s="17"/>
      <c r="G10" s="22"/>
      <c r="H10" s="22"/>
      <c r="I10" s="22"/>
      <c r="J10" s="47" t="s">
        <v>16</v>
      </c>
      <c r="K10" s="29"/>
      <c r="L10" s="30"/>
      <c r="M10" s="48" t="s">
        <v>17</v>
      </c>
      <c r="N10" s="30"/>
      <c r="O10" s="49" t="s">
        <v>18</v>
      </c>
      <c r="P10" s="29"/>
      <c r="Q10" s="30"/>
      <c r="R10" s="2"/>
      <c r="S10" s="2"/>
      <c r="T10" s="2"/>
      <c r="U10" s="2"/>
    </row>
    <row r="11" spans="1:21" ht="19.2">
      <c r="A11" s="14" t="s">
        <v>24</v>
      </c>
      <c r="B11" s="16">
        <f t="shared" si="3"/>
        <v>51660</v>
      </c>
      <c r="C11" s="16">
        <f t="shared" si="0"/>
        <v>53484</v>
      </c>
      <c r="D11" s="26">
        <f t="shared" si="4"/>
        <v>53485</v>
      </c>
      <c r="E11" s="27">
        <f t="shared" si="2"/>
        <v>55309</v>
      </c>
      <c r="F11" s="17"/>
      <c r="G11" s="22"/>
      <c r="H11" s="22"/>
      <c r="I11" s="22"/>
      <c r="J11" s="47" t="s">
        <v>16</v>
      </c>
      <c r="K11" s="29"/>
      <c r="L11" s="30"/>
      <c r="M11" s="48" t="s">
        <v>17</v>
      </c>
      <c r="N11" s="30"/>
      <c r="O11" s="49" t="s">
        <v>18</v>
      </c>
      <c r="P11" s="29"/>
      <c r="Q11" s="30"/>
      <c r="R11" s="2"/>
      <c r="S11" s="2"/>
      <c r="T11" s="2"/>
      <c r="U11" s="2"/>
    </row>
    <row r="12" spans="1:21" ht="19.2">
      <c r="A12" s="14" t="s">
        <v>25</v>
      </c>
      <c r="B12" s="16">
        <f t="shared" si="3"/>
        <v>53485</v>
      </c>
      <c r="C12" s="16">
        <f t="shared" si="0"/>
        <v>55309</v>
      </c>
      <c r="D12" s="26">
        <f t="shared" si="4"/>
        <v>55310</v>
      </c>
      <c r="E12" s="27">
        <f t="shared" si="2"/>
        <v>57134</v>
      </c>
      <c r="F12" s="17"/>
      <c r="G12" s="22"/>
      <c r="H12" s="22"/>
      <c r="I12" s="22"/>
      <c r="J12" s="47" t="s">
        <v>16</v>
      </c>
      <c r="K12" s="29"/>
      <c r="L12" s="30"/>
      <c r="M12" s="48" t="s">
        <v>17</v>
      </c>
      <c r="N12" s="30"/>
      <c r="O12" s="49" t="s">
        <v>18</v>
      </c>
      <c r="P12" s="29"/>
      <c r="Q12" s="30"/>
      <c r="R12" s="2"/>
      <c r="S12" s="2"/>
      <c r="T12" s="2"/>
      <c r="U12" s="2"/>
    </row>
    <row r="13" spans="1:21" ht="19.2">
      <c r="A13" s="14" t="s">
        <v>26</v>
      </c>
      <c r="B13" s="16">
        <f t="shared" si="3"/>
        <v>55310</v>
      </c>
      <c r="C13" s="16">
        <f t="shared" si="0"/>
        <v>57134</v>
      </c>
      <c r="D13" s="26">
        <f t="shared" si="4"/>
        <v>57135</v>
      </c>
      <c r="E13" s="27">
        <f t="shared" si="2"/>
        <v>58959</v>
      </c>
      <c r="F13" s="17"/>
      <c r="G13" s="22"/>
      <c r="H13" s="22"/>
      <c r="I13" s="22"/>
      <c r="J13" s="47" t="s">
        <v>16</v>
      </c>
      <c r="K13" s="29"/>
      <c r="L13" s="30"/>
      <c r="M13" s="48" t="s">
        <v>17</v>
      </c>
      <c r="N13" s="30"/>
      <c r="O13" s="49" t="s">
        <v>18</v>
      </c>
      <c r="P13" s="29"/>
      <c r="Q13" s="30"/>
      <c r="R13" s="2"/>
      <c r="S13" s="2"/>
      <c r="T13" s="2"/>
      <c r="U13" s="2"/>
    </row>
    <row r="14" spans="1:21" ht="19.2">
      <c r="A14" s="14" t="s">
        <v>27</v>
      </c>
      <c r="B14" s="16">
        <f t="shared" si="3"/>
        <v>57135</v>
      </c>
      <c r="C14" s="16">
        <f t="shared" si="0"/>
        <v>58959</v>
      </c>
      <c r="D14" s="26">
        <f t="shared" si="4"/>
        <v>58960</v>
      </c>
      <c r="E14" s="27">
        <f t="shared" si="2"/>
        <v>0</v>
      </c>
      <c r="F14" s="17"/>
      <c r="G14" s="22"/>
      <c r="H14" s="22"/>
      <c r="I14" s="22" t="s">
        <v>0</v>
      </c>
      <c r="J14" s="47" t="s">
        <v>16</v>
      </c>
      <c r="K14" s="29"/>
      <c r="L14" s="30"/>
      <c r="M14" s="48" t="s">
        <v>17</v>
      </c>
      <c r="N14" s="30"/>
      <c r="O14" s="49" t="s">
        <v>18</v>
      </c>
      <c r="P14" s="29"/>
      <c r="Q14" s="30"/>
      <c r="R14" s="2"/>
      <c r="S14" s="2"/>
      <c r="T14" s="2"/>
      <c r="U14" s="2"/>
    </row>
    <row r="15" spans="1:21" ht="14.4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</row>
    <row r="16" spans="1:21" ht="14.4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</row>
    <row r="17" spans="1:21" ht="14.4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</row>
    <row r="18" spans="1:21" ht="14.4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</row>
    <row r="19" spans="1:21" ht="14.4">
      <c r="A19" s="50" t="s">
        <v>28</v>
      </c>
      <c r="B19" s="32"/>
      <c r="C19" s="32"/>
      <c r="D19" s="32"/>
      <c r="E19" s="3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</row>
    <row r="20" spans="1:21" ht="14.4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</row>
    <row r="21" spans="1:21" ht="15.7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</row>
    <row r="22" spans="1:21" ht="15.7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</row>
    <row r="23" spans="1:21" ht="15.7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</row>
    <row r="24" spans="1:21" ht="15.7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</row>
    <row r="25" spans="1:21" ht="15.75" customHeigh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</row>
    <row r="26" spans="1:21" ht="15.75" customHeight="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</row>
    <row r="27" spans="1:21" ht="15.75" customHeight="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</row>
    <row r="28" spans="1:21" ht="15.75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</row>
    <row r="29" spans="1:21" ht="15.75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</row>
    <row r="30" spans="1:21" ht="15.75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</row>
    <row r="31" spans="1:21" ht="15.75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</row>
    <row r="32" spans="1:21" ht="15.75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</row>
    <row r="33" spans="1:21" ht="15.75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</row>
    <row r="34" spans="1:21" ht="15.75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</row>
    <row r="35" spans="1:21" ht="15.75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</row>
    <row r="36" spans="1:21" ht="15.75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</row>
    <row r="37" spans="1:21" ht="15.7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</row>
    <row r="38" spans="1:21" ht="15.75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</row>
    <row r="39" spans="1:21" ht="15.7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</row>
    <row r="40" spans="1:21" ht="15.7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</row>
    <row r="41" spans="1:21" ht="15.7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</row>
    <row r="42" spans="1:21" ht="15.7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</row>
    <row r="43" spans="1:21" ht="15.7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</row>
    <row r="44" spans="1:21" ht="15.7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</row>
    <row r="45" spans="1:21" ht="15.7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</row>
    <row r="46" spans="1:21" ht="15.7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</row>
    <row r="47" spans="1:21" ht="15.7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</row>
    <row r="48" spans="1:21" ht="15.7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</row>
    <row r="49" spans="1:21" ht="15.7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</row>
    <row r="50" spans="1:21" ht="15.7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</row>
    <row r="51" spans="1:21" ht="15.7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</row>
    <row r="52" spans="1:21" ht="15.7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</row>
    <row r="53" spans="1:21" ht="15.7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</row>
    <row r="54" spans="1:21" ht="15.7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</row>
    <row r="55" spans="1:21" ht="15.7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</row>
    <row r="56" spans="1:21" ht="15.7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</row>
    <row r="57" spans="1:21" ht="15.7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</row>
    <row r="58" spans="1:21" ht="15.7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</row>
    <row r="59" spans="1:21" ht="15.7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</row>
    <row r="60" spans="1:21" ht="15.7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</row>
    <row r="61" spans="1:21" ht="15.7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</row>
    <row r="62" spans="1:21" ht="15.7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</row>
    <row r="63" spans="1:21" ht="15.7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</row>
    <row r="64" spans="1:21" ht="15.7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</row>
    <row r="65" spans="1:21" ht="15.7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</row>
    <row r="66" spans="1:21" ht="15.7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</row>
    <row r="67" spans="1:21" ht="15.7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</row>
    <row r="68" spans="1:21" ht="15.7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</row>
    <row r="69" spans="1:21" ht="15.7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</row>
    <row r="70" spans="1:21" ht="15.7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</row>
    <row r="71" spans="1:21" ht="15.7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</row>
    <row r="72" spans="1:21" ht="15.7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</row>
    <row r="73" spans="1:21" ht="15.7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</row>
    <row r="74" spans="1:21" ht="15.7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</row>
    <row r="75" spans="1:21" ht="15.7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</row>
    <row r="76" spans="1:21" ht="15.7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</row>
    <row r="77" spans="1:21" ht="15.7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</row>
    <row r="78" spans="1:21" ht="15.7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</row>
    <row r="79" spans="1:21" ht="15.7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</row>
    <row r="80" spans="1:21" ht="15.7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</row>
    <row r="81" spans="1:21" ht="15.7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</row>
    <row r="82" spans="1:21" ht="15.7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</row>
    <row r="83" spans="1:21" ht="15.7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</row>
    <row r="84" spans="1:21" ht="15.7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</row>
    <row r="85" spans="1:21" ht="15.7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</row>
    <row r="86" spans="1:21" ht="15.7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</row>
    <row r="87" spans="1:21" ht="15.7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</row>
    <row r="88" spans="1:21" ht="15.7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</row>
    <row r="89" spans="1:21" ht="15.7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</row>
    <row r="90" spans="1:21" ht="15.7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</row>
    <row r="91" spans="1:21" ht="15.7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</row>
    <row r="92" spans="1:21" ht="15.7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</row>
    <row r="93" spans="1:21" ht="15.7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</row>
    <row r="94" spans="1:21" ht="15.7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</row>
    <row r="95" spans="1:21" ht="15.7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</row>
    <row r="96" spans="1:21" ht="15.7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</row>
    <row r="97" spans="1:21" ht="15.7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</row>
    <row r="98" spans="1:21" ht="15.7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</row>
    <row r="99" spans="1:21" ht="15.7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</row>
    <row r="100" spans="1:21" ht="15.7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</row>
    <row r="101" spans="1:21" ht="15.7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</row>
    <row r="102" spans="1:21" ht="15.7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</row>
    <row r="103" spans="1:21" ht="15.7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</row>
    <row r="104" spans="1:21" ht="15.7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</row>
    <row r="105" spans="1:21" ht="15.7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</row>
    <row r="106" spans="1:21" ht="15.7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</row>
    <row r="107" spans="1:21" ht="15.7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</row>
    <row r="108" spans="1:21" ht="15.7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</row>
    <row r="109" spans="1:21" ht="15.7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</row>
    <row r="110" spans="1:21" ht="15.7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</row>
    <row r="111" spans="1:21" ht="15.7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</row>
    <row r="112" spans="1:21" ht="15.7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</row>
    <row r="113" spans="1:21" ht="15.7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</row>
    <row r="114" spans="1:21" ht="15.7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</row>
    <row r="115" spans="1:21" ht="15.7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</row>
    <row r="116" spans="1:21" ht="15.7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</row>
    <row r="117" spans="1:21" ht="15.7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</row>
    <row r="118" spans="1:21" ht="15.7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</row>
    <row r="119" spans="1:21" ht="15.7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</row>
    <row r="120" spans="1:21" ht="15.7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</row>
    <row r="121" spans="1:21" ht="15.7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</row>
    <row r="122" spans="1:21" ht="15.7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</row>
    <row r="123" spans="1:21" ht="15.7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</row>
    <row r="124" spans="1:21" ht="15.7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</row>
    <row r="125" spans="1:21" ht="15.7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</row>
    <row r="126" spans="1:21" ht="15.7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</row>
    <row r="127" spans="1:21" ht="15.75" customHeight="1"/>
    <row r="128" spans="1:21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9">
    <mergeCell ref="J14:L14"/>
    <mergeCell ref="M14:N14"/>
    <mergeCell ref="O14:Q14"/>
    <mergeCell ref="A19:E19"/>
    <mergeCell ref="J10:L10"/>
    <mergeCell ref="M10:N10"/>
    <mergeCell ref="O10:Q10"/>
    <mergeCell ref="J11:L11"/>
    <mergeCell ref="M11:N11"/>
    <mergeCell ref="O11:Q11"/>
    <mergeCell ref="J12:L12"/>
    <mergeCell ref="M12:N12"/>
    <mergeCell ref="O12:Q12"/>
    <mergeCell ref="J13:L13"/>
    <mergeCell ref="M13:N13"/>
    <mergeCell ref="O13:Q13"/>
    <mergeCell ref="M9:N9"/>
    <mergeCell ref="O9:Q9"/>
    <mergeCell ref="J7:L7"/>
    <mergeCell ref="M7:N7"/>
    <mergeCell ref="O7:Q7"/>
    <mergeCell ref="J8:L8"/>
    <mergeCell ref="M8:N8"/>
    <mergeCell ref="O8:Q8"/>
    <mergeCell ref="J9:L9"/>
    <mergeCell ref="J5:L5"/>
    <mergeCell ref="M5:N5"/>
    <mergeCell ref="O5:Q5"/>
    <mergeCell ref="J6:L6"/>
    <mergeCell ref="M6:N6"/>
    <mergeCell ref="O6:Q6"/>
    <mergeCell ref="B1:I1"/>
    <mergeCell ref="A2:C3"/>
    <mergeCell ref="D2:E3"/>
    <mergeCell ref="F2:F3"/>
    <mergeCell ref="G2:G4"/>
    <mergeCell ref="H2:H4"/>
    <mergeCell ref="B4:C4"/>
    <mergeCell ref="I2:I4"/>
  </mergeCells>
  <pageMargins left="0.51180555555555496" right="0.51180555555555496" top="0.78749999999999998" bottom="0.78749999999999998" header="0" footer="0"/>
  <pageSetup paperSize="9" orientation="portrait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7</vt:i4>
      </vt:variant>
    </vt:vector>
  </HeadingPairs>
  <TitlesOfParts>
    <vt:vector size="7" baseType="lpstr">
      <vt:lpstr>Plan1</vt:lpstr>
      <vt:lpstr>Plan2</vt:lpstr>
      <vt:lpstr>Plan3</vt:lpstr>
      <vt:lpstr>Plan4</vt:lpstr>
      <vt:lpstr>Plan5</vt:lpstr>
      <vt:lpstr>Plan6</vt:lpstr>
      <vt:lpstr>Plan7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Neubra &amp; Fernanda</cp:lastModifiedBy>
  <dcterms:modified xsi:type="dcterms:W3CDTF">2020-11-25T21:29:12Z</dcterms:modified>
</cp:coreProperties>
</file>